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onis pharmaceuticals inc" sheetId="1" r:id="rId1"/>
    <sheet name="securities authorized for" sheetId="2" r:id="rId2"/>
    <sheet name="securities authorized for -1" sheetId="3" r:id="rId3"/>
    <sheet name="securities authorized for -2" sheetId="4" r:id="rId4"/>
    <sheet name="securities authorized for -3" sheetId="5" r:id="rId5"/>
    <sheet name="securities authorized for -4" sheetId="6" r:id="rId6"/>
    <sheet name="summary compensation" sheetId="7" r:id="rId7"/>
    <sheet name="grants of planbased awards" sheetId="8" r:id="rId8"/>
    <sheet name="outstanding equity awards" sheetId="9" r:id="rId9"/>
    <sheet name="option exercises and stock" sheetId="10" r:id="rId10"/>
    <sheet name="option exercises and stock-1" sheetId="11" r:id="rId11"/>
    <sheet name="director compensation" sheetId="12" r:id="rId12"/>
    <sheet name="director compensation-1" sheetId="13" r:id="rId13"/>
    <sheet name="outstanding equity awards -1" sheetId="14" r:id="rId14"/>
    <sheet name="outstanding equity awards -2" sheetId="15" r:id="rId15"/>
    <sheet name="option exercises and stock-2" sheetId="16" r:id="rId16"/>
    <sheet name="certain relationships and" sheetId="17" r:id="rId17"/>
  </sheets>
  <definedNames/>
  <calcPr fullCalcOnLoad="1"/>
</workbook>
</file>

<file path=xl/sharedStrings.xml><?xml version="1.0" encoding="utf-8"?>
<sst xmlns="http://schemas.openxmlformats.org/spreadsheetml/2006/main" count="631" uniqueCount="236">
  <si>
    <t>Ionis Pharmaceuticals INC</t>
  </si>
  <si>
    <t>Beneficial Ownership(1)</t>
  </si>
  <si>
    <t>Beneficial Owner</t>
  </si>
  <si>
    <t>Number of
Shares</t>
  </si>
  <si>
    <t>Percent of
Total(2)</t>
  </si>
  <si>
    <t>FMR LLC(3)
245 Summer Street
Boston, MA 02210</t>
  </si>
  <si>
    <t>14.93%</t>
  </si>
  <si>
    <t>ClearBridge Investments, LLC(4)
620 8th Avenue
New York, NY 10018</t>
  </si>
  <si>
    <t>8.76%</t>
  </si>
  <si>
    <t>Wellington Management Group LLP(5)
280 Congress Street
Boston, MA 02210</t>
  </si>
  <si>
    <t>8.71%</t>
  </si>
  <si>
    <t>The Vanguard Group(6)
100 Vanguard Boulevard
Malvern, PA 19355</t>
  </si>
  <si>
    <t>8.06%</t>
  </si>
  <si>
    <t>BB Biotech AG(7)
Schwertstrasse 6
CH-8200 Schaffhausen, Switzerland</t>
  </si>
  <si>
    <t>6.49%</t>
  </si>
  <si>
    <t>BlackRock, Inc.(8)
55 East 52nd Street
New York, NY 10055</t>
  </si>
  <si>
    <t>5.56%</t>
  </si>
  <si>
    <t>Baillie Gifford &amp; Co(9)
Calton Square
1 Greenside Row
Edinburgh EH1 3AN
Scotland UK</t>
  </si>
  <si>
    <t>5.27%</t>
  </si>
  <si>
    <t>Spencer R. Berthelsen(10)</t>
  </si>
  <si>
    <t>*</t>
  </si>
  <si>
    <t>Breaux B. Castleman(11)</t>
  </si>
  <si>
    <t>Stanley T. Crooke(12)</t>
  </si>
  <si>
    <t>1.07%</t>
  </si>
  <si>
    <t>Joseph Klein, III(13)</t>
  </si>
  <si>
    <t>Joseph Loscalzo(14)</t>
  </si>
  <si>
    <t>Frederick T. Muto(15)</t>
  </si>
  <si>
    <t>B. Lynne Parshall(16)</t>
  </si>
  <si>
    <t>Joseph H. Wender(17)</t>
  </si>
  <si>
    <t>Elizabeth Hougen(18)</t>
  </si>
  <si>
    <t>Brett Monia(19)</t>
  </si>
  <si>
    <t>Richard S. Geary(20)</t>
  </si>
  <si>
    <t>All Directors and executive officers as a group (fourteen persons)(21)</t>
  </si>
  <si>
    <t>2.44%</t>
  </si>
  <si>
    <t>Securities Authorized for Issuance Under Equity Compensation Plans</t>
  </si>
  <si>
    <t>Plan Category</t>
  </si>
  <si>
    <t>Number of Shares
to be Issued
Upon Exercise of
Outstanding Options</t>
  </si>
  <si>
    <t>Weighted Average
Exercise Price of
Outstanding Options</t>
  </si>
  <si>
    <t>Number of Shares
Remaining
Available for
Future Issuance</t>
  </si>
  <si>
    <t>Equity compensation plans approved by stockholders(1)</t>
  </si>
  <si>
    <t>Total</t>
  </si>
  <si>
    <t>Company (ticker)</t>
  </si>
  <si>
    <t>Annual Revenues
(in millions)</t>
  </si>
  <si>
    <t>Market
Capitalization
(in millions)</t>
  </si>
  <si>
    <t>Stage of Lead Drug</t>
  </si>
  <si>
    <t>Acadia Pharmaceuticals (ACAD)</t>
  </si>
  <si>
    <t>Market</t>
  </si>
  <si>
    <t>Agios Pharmaceuticals (AGIO)</t>
  </si>
  <si>
    <t>Akorn (AKRX)</t>
  </si>
  <si>
    <t>Alkermes (ALKS)</t>
  </si>
  <si>
    <t>Alnylam Pharmaceuticals (ALNY)</t>
  </si>
  <si>
    <t>Phase III</t>
  </si>
  <si>
    <t>Clovis Oncology (CLVS)</t>
  </si>
  <si>
    <t>Exelixis (EXEL)</t>
  </si>
  <si>
    <t>Horizon Pharma (HZNP)</t>
  </si>
  <si>
    <t>Intercept Pharmaceuticals (ICPT)</t>
  </si>
  <si>
    <t>NDA Filed</t>
  </si>
  <si>
    <t>Ironwood Pharmaceuticals (IRWD)</t>
  </si>
  <si>
    <t>Jazz Pharmaceuticals (JAZZ)</t>
  </si>
  <si>
    <t>Ligand Pharmaceuticals (LGND)</t>
  </si>
  <si>
    <t>Nektar Therapeutics (NKTR)</t>
  </si>
  <si>
    <t>Neurocrine Biosciences (NBIX)</t>
  </si>
  <si>
    <t>Opko Health (OPK)</t>
  </si>
  <si>
    <t>Portola Pharmaceuticals (PTLA)</t>
  </si>
  <si>
    <t>Seattle Genetics (SGEN)</t>
  </si>
  <si>
    <t>Tesaro (TSRO)</t>
  </si>
  <si>
    <t>The Medicines Company (MDCO)</t>
  </si>
  <si>
    <t>United Therapeutics (UTHR)</t>
  </si>
  <si>
    <t>Ionis Pharmaceuticals, Inc. (IONS)</t>
  </si>
  <si>
    <t>Ionis’ Ranking</t>
  </si>
  <si>
    <t>NA</t>
  </si>
  <si>
    <t>Ionis’ Percentile Rank</t>
  </si>
  <si>
    <t>66%</t>
  </si>
  <si>
    <t>69%</t>
  </si>
  <si>
    <t>% of Total Direct Compensation</t>
  </si>
  <si>
    <t>Name</t>
  </si>
  <si>
    <t>Year</t>
  </si>
  <si>
    <t>Base
Salary</t>
  </si>
  <si>
    <t>Annual
Performance
MBO</t>
  </si>
  <si>
    <t>Long-Term
Equity</t>
  </si>
  <si>
    <t>Base
Salary
%</t>
  </si>
  <si>
    <t>Annual
Performance
MBO %</t>
  </si>
  <si>
    <t>Long-
Term
Equity
%</t>
  </si>
  <si>
    <t>Stanley T. Crooke
 CEO</t>
  </si>
  <si>
    <t>12%</t>
  </si>
  <si>
    <t>14%</t>
  </si>
  <si>
    <t>74%</t>
  </si>
  <si>
    <t>Elizabeth L. Hougen
CFO</t>
  </si>
  <si>
    <t>19%</t>
  </si>
  <si>
    <t>B. Lynne Parshall
Former COO</t>
  </si>
  <si>
    <t>Brett Monia
COO, SVP, Drug Discovery &amp; Corporate Development</t>
  </si>
  <si>
    <t>67%</t>
  </si>
  <si>
    <t>Richard Geary
SVP, Development</t>
  </si>
  <si>
    <t>20%</t>
  </si>
  <si>
    <t>2017 Base Salary</t>
  </si>
  <si>
    <t>(x)</t>
  </si>
  <si>
    <t>Merit Increase</t>
  </si>
  <si>
    <t>Increase to Base Salary</t>
  </si>
  <si>
    <t>4.0%</t>
  </si>
  <si>
    <t>Current Base Salary</t>
  </si>
  <si>
    <t>(+)</t>
  </si>
  <si>
    <t>New Base Salary in 2018</t>
  </si>
  <si>
    <t>Target
MBO %</t>
  </si>
  <si>
    <t>Company
Performance
Factor</t>
  </si>
  <si>
    <t>Individual
Performance
Factor</t>
  </si>
  <si>
    <t>Resulting
Performance
MBO</t>
  </si>
  <si>
    <t>Results Considered When
Setting Individual
Performance Factor(1)</t>
  </si>
  <si>
    <t>Stanley T. Crooke(2)</t>
  </si>
  <si>
    <t>65%</t>
  </si>
  <si>
    <t>135%</t>
  </si>
  <si>
    <t>1-14</t>
  </si>
  <si>
    <t>Elizabeth L. Hougen</t>
  </si>
  <si>
    <t>40%</t>
  </si>
  <si>
    <t>115%</t>
  </si>
  <si>
    <t>1-2, 8-9, &amp; 12-14</t>
  </si>
  <si>
    <t>B. Lynne Parshall(2)</t>
  </si>
  <si>
    <t>50%</t>
  </si>
  <si>
    <t>Brett Monia</t>
  </si>
  <si>
    <t>140%</t>
  </si>
  <si>
    <t>1-3, 6-7 &amp; 9-13</t>
  </si>
  <si>
    <t>Richard Geary</t>
  </si>
  <si>
    <t>130%</t>
  </si>
  <si>
    <t>1-7, 9-11 &amp; 13</t>
  </si>
  <si>
    <t>Summary Compensation</t>
  </si>
  <si>
    <t>Name and Principal Position</t>
  </si>
  <si>
    <t>Salary
($)</t>
  </si>
  <si>
    <t>Bonus(1)
 ($)</t>
  </si>
  <si>
    <t>Stock
Awards(2)
 ($)</t>
  </si>
  <si>
    <t>Option
Awards(2)
 ($)</t>
  </si>
  <si>
    <t>All Other
Compensation(3)
 ($)</t>
  </si>
  <si>
    <t>Total
($)</t>
  </si>
  <si>
    <t>Stanley T. Crooke
 Chairman, President, Chief Executive Officer</t>
  </si>
  <si>
    <t>Elizabeth L. Hougen
Senior Vice President, Finance and Chief Financial Officer</t>
  </si>
  <si>
    <t>B. Lynne Parshall(4)
Director, Former Chief Operating Officer</t>
  </si>
  <si>
    <t>Brett Monia(4)
Chief Operating Officer and Senior Vice President, Drug Discovery &amp; Corporate Development</t>
  </si>
  <si>
    <t>Richard S. Geary(5) Senior Vice President, Development</t>
  </si>
  <si>
    <t>Grants of Plan-Based Awards in Fiscal 2017</t>
  </si>
  <si>
    <t>Grant Date</t>
  </si>
  <si>
    <t>All
Other
Stock
Awards:
Number
of Shares
of Stock
or Units
(#)</t>
  </si>
  <si>
    <t>All Other
Option
Awards:
Number of
Securities
Underlying
Options
(#)</t>
  </si>
  <si>
    <t>Exercise
or Base
Price of
Option
Awards
($/Sh)</t>
  </si>
  <si>
    <t>Grant Date
Fair Value of
Stock and
Option
Awards(1)
($)</t>
  </si>
  <si>
    <t>Stanley T. Crooke</t>
  </si>
  <si>
    <t>1/3/17</t>
  </si>
  <si>
    <t>1/15/17</t>
  </si>
  <si>
    <t>B. Lynne Parshall</t>
  </si>
  <si>
    <t>Richard S. Geary</t>
  </si>
  <si>
    <t>Outstanding Equity Awards as of December 31, 2017</t>
  </si>
  <si>
    <t>Option Awards</t>
  </si>
  <si>
    <t>Stock Awards</t>
  </si>
  <si>
    <t>Number of Securities
Underlying
Unexercised Options
(#) Exercisable (1)</t>
  </si>
  <si>
    <t>Number of Securities
Underlying
Unexercised Options
(#) Unexercisable</t>
  </si>
  <si>
    <t>Option
Exercise
Price ($)</t>
  </si>
  <si>
    <t>Option
Expiration
Date</t>
  </si>
  <si>
    <t>Number of Shares
or Units of Stock
that Have Not
Vested(2)</t>
  </si>
  <si>
    <t>Market Value of
Shares or Units of
Stock that Have
Not Vested (3) ($)</t>
  </si>
  <si>
    <t>Stanley
 T. Crooke</t>
  </si>
  <si>
    <t>1/30/2013</t>
  </si>
  <si>
    <t>—</t>
  </si>
  <si>
    <t>1/29/2020</t>
  </si>
  <si>
    <t>1/2/2014</t>
  </si>
  <si>
    <t>1/1/2021</t>
  </si>
  <si>
    <t>1/2/2015</t>
  </si>
  <si>
    <t>1/1/2022</t>
  </si>
  <si>
    <t>1/4/2016</t>
  </si>
  <si>
    <t>1/3/2023</t>
  </si>
  <si>
    <t>1/3/2017</t>
  </si>
  <si>
    <t>1/2/2024</t>
  </si>
  <si>
    <t>1/15/2014</t>
  </si>
  <si>
    <t>1/15/2015</t>
  </si>
  <si>
    <t>1/15/2016</t>
  </si>
  <si>
    <t>1/15/2017</t>
  </si>
  <si>
    <t>1/3/2012</t>
  </si>
  <si>
    <t>1/2/2019</t>
  </si>
  <si>
    <t>1/2/2013</t>
  </si>
  <si>
    <t>1/1/2020</t>
  </si>
  <si>
    <t>1/1/2012</t>
  </si>
  <si>
    <t>12/31/2018</t>
  </si>
  <si>
    <t>Option Exercises and Stock Vested</t>
  </si>
  <si>
    <t>Number of
Shares
Acquired
on Exercise (#)(1)</t>
  </si>
  <si>
    <t>Value Realized
on Exercise ($)</t>
  </si>
  <si>
    <t>Number of
Shares
Acquired
on Vesting (#)</t>
  </si>
  <si>
    <t>Value Realized
on Vesting ($)</t>
  </si>
  <si>
    <t>Director Compensation</t>
  </si>
  <si>
    <t>Role</t>
  </si>
  <si>
    <t>2017 Cash
Compensation</t>
  </si>
  <si>
    <t>Board Member (Base)</t>
  </si>
  <si>
    <t>Committee Chairs (Additional)</t>
  </si>
  <si>
    <t>Audit</t>
  </si>
  <si>
    <t>Compensation</t>
  </si>
  <si>
    <t>Nominating, Governance and Review</t>
  </si>
  <si>
    <t>Agenda</t>
  </si>
  <si>
    <t>Committee Member (Additional)</t>
  </si>
  <si>
    <t>Scientific/Medical</t>
  </si>
  <si>
    <t>Cash Compensation
Earned or Paid
($)</t>
  </si>
  <si>
    <t>Stock
Awards($)(1)</t>
  </si>
  <si>
    <t>Option
Awards
($)(1)</t>
  </si>
  <si>
    <t>All Other
Compensation
($)</t>
  </si>
  <si>
    <t>Spencer R. Berthelsen</t>
  </si>
  <si>
    <t>Breaux B. Castleman</t>
  </si>
  <si>
    <t>Joseph Klein, III</t>
  </si>
  <si>
    <t>Joseph Loscalzo</t>
  </si>
  <si>
    <t>Frederick T. Muto</t>
  </si>
  <si>
    <t>Joseph H. Wender</t>
  </si>
  <si>
    <t>Number of
Securities
Underlying
Unexercised
Options (#)
Exercisable(1)</t>
  </si>
  <si>
    <t>Number of
Securities
Underlying
Unexercised
Options (#)
Unexercisable</t>
  </si>
  <si>
    <t>Option Exercise
Price ($)</t>
  </si>
  <si>
    <t>Number of
Shares or
Units of Stock
that Have Not
Vested(2) (3)</t>
  </si>
  <si>
    <t>Market
Value of
Shares or
Units of
Stock that
Have Not
Vested(4)
 ($)</t>
  </si>
  <si>
    <t>6/30/2018</t>
  </si>
  <si>
    <t>6/30/2019</t>
  </si>
  <si>
    <t>6/30/2020</t>
  </si>
  <si>
    <t>6/30/2021</t>
  </si>
  <si>
    <t>7/1/2022</t>
  </si>
  <si>
    <t>6/30/2023</t>
  </si>
  <si>
    <t>6/30/2024</t>
  </si>
  <si>
    <t>6/30/2025</t>
  </si>
  <si>
    <t>6/30/2026</t>
  </si>
  <si>
    <t>7/2/2027</t>
  </si>
  <si>
    <t>6/24/2023</t>
  </si>
  <si>
    <t>2/2/2024</t>
  </si>
  <si>
    <t>6/30/2016</t>
  </si>
  <si>
    <t>Option Exercises and Stock Vested in Fiscal 2017</t>
  </si>
  <si>
    <t>Number of
Shares
Acquired
on Exercise
(#)</t>
  </si>
  <si>
    <t>Value Realized
on Exercise
($)</t>
  </si>
  <si>
    <t>Number of
Shares
Acquired
on Vesting
(#)</t>
  </si>
  <si>
    <t>Value Realized
on Vesting
($)</t>
  </si>
  <si>
    <t>Spencer R. Berthelsen(1)</t>
  </si>
  <si>
    <t>Frederick T. Muto(1)</t>
  </si>
  <si>
    <t>Certain Relationships and Related Transactions</t>
  </si>
  <si>
    <t>Name and Principal
Position</t>
  </si>
  <si>
    <t>Bonus(1)
($)</t>
  </si>
  <si>
    <t>Stock
Awards(2)
($)</t>
  </si>
  <si>
    <t>Option
Awards(2)(4)
($)</t>
  </si>
  <si>
    <t>All Other
Compensation(3)
($)</t>
  </si>
  <si>
    <t>Rosanne Crooke
 Vice President,
 Cardiovascular
 Diseases Drug
 Discovery Research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</si>
</sst>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_(\$* #,##0.00_);_(\$* \(#,##0.00\);_(\$* \-??_);_(@_)"/>
    <numFmt numFmtId="167" formatCode="\(#,##0_);[RED]\(#,##0\)"/>
    <numFmt numFmtId="168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Alignment="1">
      <alignment horizontal="right"/>
    </xf>
    <xf numFmtId="165" fontId="0" fillId="0" borderId="0" xfId="0" applyNumberFormat="1" applyAlignment="1">
      <alignment horizontal="right" wrapText="1"/>
    </xf>
    <xf numFmtId="164" fontId="0" fillId="0" borderId="0" xfId="0" applyAlignment="1">
      <alignment horizontal="right" wrapText="1"/>
    </xf>
    <xf numFmtId="165" fontId="0" fillId="0" borderId="0" xfId="0" applyNumberFormat="1" applyAlignment="1">
      <alignment horizontal="right"/>
    </xf>
    <xf numFmtId="166" fontId="0" fillId="0" borderId="0" xfId="0" applyNumberFormat="1" applyBorder="1" applyAlignment="1">
      <alignment horizontal="right"/>
    </xf>
    <xf numFmtId="167" fontId="0" fillId="0" borderId="0" xfId="0" applyNumberFormat="1" applyAlignment="1">
      <alignment horizontal="right"/>
    </xf>
    <xf numFmtId="164" fontId="2" fillId="0" borderId="0" xfId="0" applyFont="1" applyAlignment="1">
      <alignment horizontal="center" wrapText="1"/>
    </xf>
    <xf numFmtId="164" fontId="2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Border="1" applyAlignment="1">
      <alignment/>
    </xf>
    <xf numFmtId="168" fontId="0" fillId="0" borderId="0" xfId="0" applyNumberFormat="1" applyBorder="1" applyAlignment="1">
      <alignment horizontal="right"/>
    </xf>
    <xf numFmtId="168" fontId="0" fillId="0" borderId="0" xfId="0" applyNumberFormat="1" applyAlignment="1">
      <alignment/>
    </xf>
    <xf numFmtId="164" fontId="0" fillId="0" borderId="0" xfId="0" applyBorder="1" applyAlignment="1">
      <alignment horizontal="center"/>
    </xf>
    <xf numFmtId="164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2" width="8.7109375" style="0" customWidth="1"/>
    <col min="3" max="3" width="10.7109375" style="0" customWidth="1"/>
    <col min="4" max="5" width="8.7109375" style="0" customWidth="1"/>
    <col min="6" max="6" width="6.7109375" style="0" customWidth="1"/>
    <col min="7" max="7" width="1.7109375" style="0" customWidth="1"/>
    <col min="8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2:7" ht="15">
      <c r="B4" s="2" t="s">
        <v>1</v>
      </c>
      <c r="C4" s="2"/>
      <c r="D4" s="2"/>
      <c r="E4" s="2"/>
      <c r="F4" s="2"/>
      <c r="G4" s="2"/>
    </row>
    <row r="5" spans="1:7" ht="39.75" customHeight="1">
      <c r="A5" s="3" t="s">
        <v>2</v>
      </c>
      <c r="B5" s="4" t="s">
        <v>3</v>
      </c>
      <c r="C5" s="4"/>
      <c r="D5" s="4"/>
      <c r="E5" s="4" t="s">
        <v>4</v>
      </c>
      <c r="F5" s="4"/>
      <c r="G5" s="4"/>
    </row>
    <row r="6" spans="1:7" ht="39.75" customHeight="1">
      <c r="A6" s="5" t="s">
        <v>5</v>
      </c>
      <c r="B6" s="6"/>
      <c r="C6" s="7">
        <v>18719325</v>
      </c>
      <c r="D6" s="6"/>
      <c r="E6" s="6"/>
      <c r="F6" s="6" t="s">
        <v>6</v>
      </c>
      <c r="G6" s="8"/>
    </row>
    <row r="7" spans="2:7" ht="15">
      <c r="B7" s="6"/>
      <c r="C7" s="6"/>
      <c r="D7" s="6"/>
      <c r="E7" s="6"/>
      <c r="F7" s="6"/>
      <c r="G7" s="6"/>
    </row>
    <row r="8" spans="1:7" ht="39.75" customHeight="1">
      <c r="A8" s="5" t="s">
        <v>7</v>
      </c>
      <c r="B8" s="6"/>
      <c r="C8" s="7">
        <v>10984818</v>
      </c>
      <c r="D8" s="6"/>
      <c r="E8" s="6"/>
      <c r="F8" s="6" t="s">
        <v>8</v>
      </c>
      <c r="G8" s="8"/>
    </row>
    <row r="9" spans="2:7" ht="15">
      <c r="B9" s="6"/>
      <c r="C9" s="6"/>
      <c r="D9" s="6"/>
      <c r="E9" s="6"/>
      <c r="F9" s="6"/>
      <c r="G9" s="6"/>
    </row>
    <row r="10" spans="1:7" ht="39.75" customHeight="1">
      <c r="A10" s="5" t="s">
        <v>9</v>
      </c>
      <c r="B10" s="6"/>
      <c r="C10" s="9">
        <v>10927490</v>
      </c>
      <c r="D10" s="6"/>
      <c r="E10" s="6"/>
      <c r="F10" s="6" t="s">
        <v>10</v>
      </c>
      <c r="G10" s="6"/>
    </row>
    <row r="11" spans="2:7" ht="15">
      <c r="B11" s="6"/>
      <c r="C11" s="6"/>
      <c r="D11" s="6"/>
      <c r="E11" s="6"/>
      <c r="F11" s="6"/>
      <c r="G11" s="6"/>
    </row>
    <row r="12" spans="1:7" ht="39.75" customHeight="1">
      <c r="A12" s="5" t="s">
        <v>11</v>
      </c>
      <c r="B12" s="6"/>
      <c r="C12" s="7">
        <v>10106212</v>
      </c>
      <c r="D12" s="6"/>
      <c r="E12" s="6"/>
      <c r="F12" s="6" t="s">
        <v>12</v>
      </c>
      <c r="G12" s="8"/>
    </row>
    <row r="13" spans="2:7" ht="15">
      <c r="B13" s="6"/>
      <c r="C13" s="6"/>
      <c r="D13" s="6"/>
      <c r="E13" s="6"/>
      <c r="F13" s="6"/>
      <c r="G13" s="6"/>
    </row>
    <row r="14" spans="1:7" ht="39.75" customHeight="1">
      <c r="A14" s="5" t="s">
        <v>13</v>
      </c>
      <c r="B14" s="6"/>
      <c r="C14" s="9">
        <v>8136334</v>
      </c>
      <c r="D14" s="6"/>
      <c r="E14" s="6"/>
      <c r="F14" s="6" t="s">
        <v>14</v>
      </c>
      <c r="G14" s="6"/>
    </row>
    <row r="15" spans="2:7" ht="15">
      <c r="B15" s="6"/>
      <c r="C15" s="6"/>
      <c r="D15" s="6"/>
      <c r="E15" s="6"/>
      <c r="F15" s="6"/>
      <c r="G15" s="6"/>
    </row>
    <row r="16" spans="1:7" ht="39.75" customHeight="1">
      <c r="A16" s="5" t="s">
        <v>15</v>
      </c>
      <c r="B16" s="6"/>
      <c r="C16" s="9">
        <v>6972606</v>
      </c>
      <c r="D16" s="6"/>
      <c r="E16" s="6"/>
      <c r="F16" s="6" t="s">
        <v>16</v>
      </c>
      <c r="G16" s="6"/>
    </row>
    <row r="17" spans="2:7" ht="15">
      <c r="B17" s="6"/>
      <c r="C17" s="6"/>
      <c r="D17" s="6"/>
      <c r="E17" s="6"/>
      <c r="F17" s="6"/>
      <c r="G17" s="6"/>
    </row>
    <row r="18" spans="1:7" ht="39.75" customHeight="1">
      <c r="A18" s="5" t="s">
        <v>17</v>
      </c>
      <c r="B18" s="6"/>
      <c r="C18" s="9">
        <v>6612301</v>
      </c>
      <c r="D18" s="6"/>
      <c r="E18" s="6"/>
      <c r="F18" s="6" t="s">
        <v>18</v>
      </c>
      <c r="G18" s="6"/>
    </row>
    <row r="19" spans="2:7" ht="15">
      <c r="B19" s="6"/>
      <c r="C19" s="6"/>
      <c r="D19" s="6"/>
      <c r="E19" s="6"/>
      <c r="F19" s="6"/>
      <c r="G19" s="6"/>
    </row>
    <row r="20" spans="1:7" ht="15">
      <c r="A20" t="s">
        <v>19</v>
      </c>
      <c r="B20" s="6"/>
      <c r="C20" s="9">
        <v>197997</v>
      </c>
      <c r="D20" s="6"/>
      <c r="E20" s="6"/>
      <c r="F20" s="6"/>
      <c r="G20" s="6" t="s">
        <v>20</v>
      </c>
    </row>
    <row r="21" spans="1:7" ht="15">
      <c r="A21" t="s">
        <v>21</v>
      </c>
      <c r="B21" s="6"/>
      <c r="C21" s="9">
        <v>67377</v>
      </c>
      <c r="D21" s="6"/>
      <c r="E21" s="6"/>
      <c r="F21" s="6"/>
      <c r="G21" s="6" t="s">
        <v>20</v>
      </c>
    </row>
    <row r="22" spans="1:7" ht="15">
      <c r="A22" t="s">
        <v>22</v>
      </c>
      <c r="B22" s="6"/>
      <c r="C22" s="9">
        <v>1322209</v>
      </c>
      <c r="D22" s="6"/>
      <c r="E22" s="6"/>
      <c r="F22" s="6" t="s">
        <v>23</v>
      </c>
      <c r="G22" s="6"/>
    </row>
    <row r="23" spans="1:7" ht="15">
      <c r="A23" t="s">
        <v>24</v>
      </c>
      <c r="B23" s="6"/>
      <c r="C23" s="9">
        <v>22039</v>
      </c>
      <c r="D23" s="6"/>
      <c r="E23" s="6"/>
      <c r="F23" s="6"/>
      <c r="G23" s="6" t="s">
        <v>20</v>
      </c>
    </row>
    <row r="24" spans="1:7" ht="15">
      <c r="A24" t="s">
        <v>25</v>
      </c>
      <c r="B24" s="6"/>
      <c r="C24" s="9">
        <v>54252</v>
      </c>
      <c r="D24" s="6"/>
      <c r="E24" s="6"/>
      <c r="F24" s="6"/>
      <c r="G24" s="6" t="s">
        <v>20</v>
      </c>
    </row>
    <row r="25" spans="1:7" ht="15">
      <c r="A25" t="s">
        <v>26</v>
      </c>
      <c r="B25" s="6"/>
      <c r="C25" s="9">
        <v>115127</v>
      </c>
      <c r="D25" s="6"/>
      <c r="E25" s="6"/>
      <c r="F25" s="6"/>
      <c r="G25" s="6" t="s">
        <v>20</v>
      </c>
    </row>
    <row r="26" spans="1:7" ht="15">
      <c r="A26" t="s">
        <v>27</v>
      </c>
      <c r="B26" s="6"/>
      <c r="C26" s="9">
        <v>317227</v>
      </c>
      <c r="D26" s="6"/>
      <c r="E26" s="6"/>
      <c r="F26" s="6"/>
      <c r="G26" s="6" t="s">
        <v>20</v>
      </c>
    </row>
    <row r="27" spans="1:7" ht="15">
      <c r="A27" t="s">
        <v>28</v>
      </c>
      <c r="B27" s="6"/>
      <c r="C27" s="9">
        <v>127749</v>
      </c>
      <c r="D27" s="6"/>
      <c r="E27" s="6"/>
      <c r="F27" s="6"/>
      <c r="G27" s="6" t="s">
        <v>20</v>
      </c>
    </row>
    <row r="28" spans="1:7" ht="15">
      <c r="A28" t="s">
        <v>29</v>
      </c>
      <c r="B28" s="6"/>
      <c r="C28" s="9">
        <v>149309</v>
      </c>
      <c r="D28" s="6"/>
      <c r="E28" s="6"/>
      <c r="F28" s="6"/>
      <c r="G28" s="6" t="s">
        <v>20</v>
      </c>
    </row>
    <row r="29" spans="1:7" ht="15">
      <c r="A29" t="s">
        <v>30</v>
      </c>
      <c r="B29" s="6"/>
      <c r="C29" s="9">
        <v>177380</v>
      </c>
      <c r="D29" s="6"/>
      <c r="E29" s="6"/>
      <c r="F29" s="6"/>
      <c r="G29" s="6" t="s">
        <v>20</v>
      </c>
    </row>
    <row r="30" spans="1:7" ht="15">
      <c r="A30" t="s">
        <v>31</v>
      </c>
      <c r="B30" s="6"/>
      <c r="C30" s="9">
        <v>141466</v>
      </c>
      <c r="D30" s="6"/>
      <c r="E30" s="6"/>
      <c r="F30" s="6"/>
      <c r="G30" s="6" t="s">
        <v>20</v>
      </c>
    </row>
    <row r="31" spans="1:7" ht="15">
      <c r="A31" t="s">
        <v>32</v>
      </c>
      <c r="B31" s="6"/>
      <c r="C31" s="9">
        <v>3056087</v>
      </c>
      <c r="D31" s="6"/>
      <c r="E31" s="6"/>
      <c r="F31" s="6" t="s">
        <v>33</v>
      </c>
      <c r="G31" s="6"/>
    </row>
  </sheetData>
  <sheetProtection selectLockedCells="1" selectUnlockedCells="1"/>
  <mergeCells count="4">
    <mergeCell ref="A2:F2"/>
    <mergeCell ref="B4:G4"/>
    <mergeCell ref="B5:D5"/>
    <mergeCell ref="E5:G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4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10.7109375" style="0" customWidth="1"/>
    <col min="4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178</v>
      </c>
      <c r="B2" s="1"/>
      <c r="C2" s="1"/>
      <c r="D2" s="1"/>
      <c r="E2" s="1"/>
      <c r="F2" s="1"/>
    </row>
    <row r="4" spans="1:13" ht="15">
      <c r="A4" s="3" t="s">
        <v>75</v>
      </c>
      <c r="B4" s="2" t="s">
        <v>148</v>
      </c>
      <c r="C4" s="2"/>
      <c r="D4" s="2"/>
      <c r="E4" s="2"/>
      <c r="F4" s="2"/>
      <c r="G4" s="2"/>
      <c r="H4" s="2" t="s">
        <v>149</v>
      </c>
      <c r="I4" s="2"/>
      <c r="J4" s="2"/>
      <c r="K4" s="2"/>
      <c r="L4" s="2"/>
      <c r="M4" s="2"/>
    </row>
    <row r="5" spans="2:13" ht="39.75" customHeight="1">
      <c r="B5" s="4" t="s">
        <v>179</v>
      </c>
      <c r="C5" s="4"/>
      <c r="D5" s="4"/>
      <c r="E5" s="4" t="s">
        <v>180</v>
      </c>
      <c r="F5" s="4"/>
      <c r="G5" s="4"/>
      <c r="H5" s="4" t="s">
        <v>181</v>
      </c>
      <c r="I5" s="4"/>
      <c r="J5" s="4"/>
      <c r="K5" s="4" t="s">
        <v>182</v>
      </c>
      <c r="L5" s="4"/>
      <c r="M5" s="4"/>
    </row>
    <row r="6" spans="1:13" ht="15">
      <c r="A6" t="s">
        <v>142</v>
      </c>
      <c r="B6" s="6"/>
      <c r="C6" s="9">
        <v>7500</v>
      </c>
      <c r="D6" s="6"/>
      <c r="E6" s="18">
        <v>335325</v>
      </c>
      <c r="F6" s="18"/>
      <c r="G6" s="6"/>
      <c r="H6" s="6"/>
      <c r="I6" s="9">
        <v>28367</v>
      </c>
      <c r="J6" s="6"/>
      <c r="K6" s="18">
        <v>1364169</v>
      </c>
      <c r="L6" s="18"/>
      <c r="M6" s="6"/>
    </row>
    <row r="7" spans="2:7" ht="15">
      <c r="B7" s="6"/>
      <c r="C7" s="9">
        <v>7500</v>
      </c>
      <c r="D7" s="6"/>
      <c r="E7" s="18">
        <v>336225</v>
      </c>
      <c r="F7" s="18"/>
      <c r="G7" s="6"/>
    </row>
    <row r="8" spans="2:7" ht="15">
      <c r="B8" s="6"/>
      <c r="C8" s="9">
        <v>5000</v>
      </c>
      <c r="D8" s="6"/>
      <c r="E8" s="18">
        <v>197800</v>
      </c>
      <c r="F8" s="18"/>
      <c r="G8" s="6"/>
    </row>
    <row r="9" spans="2:7" ht="15">
      <c r="B9" s="6"/>
      <c r="C9" s="9">
        <v>5000</v>
      </c>
      <c r="D9" s="6"/>
      <c r="E9" s="18">
        <v>197550</v>
      </c>
      <c r="F9" s="18"/>
      <c r="G9" s="6"/>
    </row>
    <row r="10" spans="2:7" ht="15">
      <c r="B10" s="6"/>
      <c r="C10" s="9">
        <v>5000</v>
      </c>
      <c r="D10" s="6"/>
      <c r="E10" s="18">
        <v>189050</v>
      </c>
      <c r="F10" s="18"/>
      <c r="G10" s="6"/>
    </row>
    <row r="11" spans="2:7" ht="15">
      <c r="B11" s="6"/>
      <c r="C11" s="9">
        <v>5000</v>
      </c>
      <c r="D11" s="6"/>
      <c r="E11" s="18">
        <v>186800</v>
      </c>
      <c r="F11" s="18"/>
      <c r="G11" s="6"/>
    </row>
    <row r="12" spans="2:7" ht="15">
      <c r="B12" s="6"/>
      <c r="C12" s="9">
        <v>5000</v>
      </c>
      <c r="D12" s="6"/>
      <c r="E12" s="18">
        <v>183800</v>
      </c>
      <c r="F12" s="18"/>
      <c r="G12" s="6"/>
    </row>
    <row r="13" spans="2:7" ht="15">
      <c r="B13" s="6"/>
      <c r="C13" s="9">
        <v>5000</v>
      </c>
      <c r="D13" s="6"/>
      <c r="E13" s="18">
        <v>202550</v>
      </c>
      <c r="F13" s="18"/>
      <c r="G13" s="6"/>
    </row>
    <row r="14" spans="2:7" ht="15">
      <c r="B14" s="6"/>
      <c r="C14" s="9">
        <v>5000</v>
      </c>
      <c r="D14" s="6"/>
      <c r="E14" s="18">
        <v>204050</v>
      </c>
      <c r="F14" s="18"/>
      <c r="G14" s="6"/>
    </row>
    <row r="15" spans="2:7" ht="15">
      <c r="B15" s="6"/>
      <c r="C15" s="9">
        <v>5000</v>
      </c>
      <c r="D15" s="6"/>
      <c r="E15" s="18">
        <v>188300</v>
      </c>
      <c r="F15" s="18"/>
      <c r="G15" s="6"/>
    </row>
    <row r="16" spans="2:7" ht="15">
      <c r="B16" s="6"/>
      <c r="C16" s="9">
        <v>10000</v>
      </c>
      <c r="D16" s="6"/>
      <c r="E16" s="18">
        <v>378100</v>
      </c>
      <c r="F16" s="18"/>
      <c r="G16" s="6"/>
    </row>
    <row r="17" spans="2:7" ht="15">
      <c r="B17" s="6"/>
      <c r="C17" s="9">
        <v>1538</v>
      </c>
      <c r="D17" s="6"/>
      <c r="E17" s="18">
        <v>57844</v>
      </c>
      <c r="F17" s="18"/>
      <c r="G17" s="6"/>
    </row>
    <row r="18" spans="2:7" ht="15">
      <c r="B18" s="6"/>
      <c r="C18" s="9">
        <v>3462</v>
      </c>
      <c r="D18" s="6"/>
      <c r="E18" s="18">
        <v>155963</v>
      </c>
      <c r="F18" s="18"/>
      <c r="G18" s="6"/>
    </row>
    <row r="19" spans="2:7" ht="15">
      <c r="B19" s="6"/>
      <c r="C19" s="9">
        <v>5000</v>
      </c>
      <c r="D19" s="6"/>
      <c r="E19" s="18">
        <v>224750</v>
      </c>
      <c r="F19" s="18"/>
      <c r="G19" s="6"/>
    </row>
    <row r="20" spans="2:7" ht="15">
      <c r="B20" s="6"/>
      <c r="C20" s="9">
        <v>2500</v>
      </c>
      <c r="D20" s="6"/>
      <c r="E20" s="18">
        <v>111400</v>
      </c>
      <c r="F20" s="18"/>
      <c r="G20" s="6"/>
    </row>
    <row r="21" spans="2:7" ht="15">
      <c r="B21" s="6"/>
      <c r="C21" s="9">
        <v>2500</v>
      </c>
      <c r="D21" s="6"/>
      <c r="E21" s="18">
        <v>111350</v>
      </c>
      <c r="F21" s="18"/>
      <c r="G21" s="6"/>
    </row>
    <row r="22" spans="2:7" ht="15">
      <c r="B22" s="6"/>
      <c r="C22" s="9">
        <v>6369</v>
      </c>
      <c r="D22" s="6"/>
      <c r="E22" s="18">
        <v>258390</v>
      </c>
      <c r="F22" s="18"/>
      <c r="G22" s="6"/>
    </row>
    <row r="23" spans="2:7" ht="15">
      <c r="B23" s="6"/>
      <c r="C23" s="9">
        <v>8631</v>
      </c>
      <c r="D23" s="6"/>
      <c r="E23" s="18">
        <v>349987</v>
      </c>
      <c r="F23" s="18"/>
      <c r="G23" s="6"/>
    </row>
    <row r="24" spans="2:7" ht="15">
      <c r="B24" s="6"/>
      <c r="C24" s="9">
        <v>5000</v>
      </c>
      <c r="D24" s="6"/>
      <c r="E24" s="18">
        <v>180000</v>
      </c>
      <c r="F24" s="18"/>
      <c r="G24" s="6"/>
    </row>
    <row r="25" spans="2:7" ht="15">
      <c r="B25" s="6"/>
      <c r="C25" s="9">
        <v>10000</v>
      </c>
      <c r="D25" s="6"/>
      <c r="E25" s="18">
        <v>340500</v>
      </c>
      <c r="F25" s="18"/>
      <c r="G25" s="6"/>
    </row>
    <row r="26" spans="2:7" ht="15">
      <c r="B26" s="6"/>
      <c r="C26" s="9">
        <v>5000</v>
      </c>
      <c r="D26" s="6"/>
      <c r="E26" s="18">
        <v>164150</v>
      </c>
      <c r="F26" s="18"/>
      <c r="G26" s="6"/>
    </row>
    <row r="27" spans="2:7" ht="15">
      <c r="B27" s="6"/>
      <c r="C27" s="9">
        <v>2000</v>
      </c>
      <c r="D27" s="6"/>
      <c r="E27" s="18">
        <v>65540</v>
      </c>
      <c r="F27" s="18"/>
      <c r="G27" s="6"/>
    </row>
    <row r="28" spans="2:7" ht="15">
      <c r="B28" s="6"/>
      <c r="C28" s="9">
        <v>3000</v>
      </c>
      <c r="D28" s="6"/>
      <c r="E28" s="18">
        <v>98460</v>
      </c>
      <c r="F28" s="18"/>
      <c r="G28" s="6"/>
    </row>
    <row r="29" spans="2:7" ht="15">
      <c r="B29" s="6"/>
      <c r="C29" s="9">
        <v>11000</v>
      </c>
      <c r="D29" s="6"/>
      <c r="E29" s="18">
        <v>481800</v>
      </c>
      <c r="F29" s="18"/>
      <c r="G29" s="6"/>
    </row>
    <row r="30" spans="2:7" ht="15">
      <c r="B30" s="6"/>
      <c r="C30" s="9">
        <v>6000</v>
      </c>
      <c r="D30" s="6"/>
      <c r="E30" s="18">
        <v>251220</v>
      </c>
      <c r="F30" s="18"/>
      <c r="G30" s="6"/>
    </row>
    <row r="31" spans="2:7" ht="15">
      <c r="B31" s="6"/>
      <c r="C31" s="9">
        <v>6000</v>
      </c>
      <c r="D31" s="6"/>
      <c r="E31" s="18">
        <v>252780</v>
      </c>
      <c r="F31" s="18"/>
      <c r="G31" s="6"/>
    </row>
    <row r="32" spans="2:7" ht="15">
      <c r="B32" s="6"/>
      <c r="C32" s="9">
        <v>7000</v>
      </c>
      <c r="D32" s="6"/>
      <c r="E32" s="18">
        <v>299950</v>
      </c>
      <c r="F32" s="18"/>
      <c r="G32" s="6"/>
    </row>
    <row r="33" spans="2:7" ht="15">
      <c r="B33" s="6"/>
      <c r="C33" s="9">
        <v>5000</v>
      </c>
      <c r="D33" s="6"/>
      <c r="E33" s="18">
        <v>200250</v>
      </c>
      <c r="F33" s="18"/>
      <c r="G33" s="6"/>
    </row>
    <row r="34" spans="2:7" ht="15">
      <c r="B34" s="6"/>
      <c r="C34" s="9">
        <v>5000</v>
      </c>
      <c r="D34" s="6"/>
      <c r="E34" s="18">
        <v>207750</v>
      </c>
      <c r="F34" s="18"/>
      <c r="G34" s="6"/>
    </row>
    <row r="35" spans="1:13" ht="15">
      <c r="A35" t="s">
        <v>111</v>
      </c>
      <c r="B35" s="6"/>
      <c r="C35" s="9">
        <v>2150</v>
      </c>
      <c r="D35" s="6"/>
      <c r="E35" s="18">
        <v>91074</v>
      </c>
      <c r="F35" s="18"/>
      <c r="G35" s="6"/>
      <c r="H35" s="6"/>
      <c r="I35" s="9">
        <v>5814</v>
      </c>
      <c r="J35" s="6"/>
      <c r="K35" s="18">
        <v>279595</v>
      </c>
      <c r="L35" s="18"/>
      <c r="M35" s="6"/>
    </row>
    <row r="36" spans="2:7" ht="15">
      <c r="B36" s="6"/>
      <c r="C36" s="9">
        <v>860</v>
      </c>
      <c r="D36" s="6"/>
      <c r="E36" s="18">
        <v>36387</v>
      </c>
      <c r="F36" s="18"/>
      <c r="G36" s="6"/>
    </row>
    <row r="37" spans="2:7" ht="15">
      <c r="B37" s="6"/>
      <c r="C37" s="9">
        <v>1130</v>
      </c>
      <c r="D37" s="6"/>
      <c r="E37" s="18">
        <v>47516</v>
      </c>
      <c r="F37" s="18"/>
      <c r="G37" s="6"/>
    </row>
    <row r="38" spans="2:7" ht="15">
      <c r="B38" s="6"/>
      <c r="C38" s="9">
        <v>860</v>
      </c>
      <c r="D38" s="6"/>
      <c r="E38" s="18">
        <v>36301</v>
      </c>
      <c r="F38" s="18"/>
      <c r="G38" s="6"/>
    </row>
    <row r="39" spans="2:7" ht="15">
      <c r="B39" s="6"/>
      <c r="C39" s="9">
        <v>4000</v>
      </c>
      <c r="D39" s="6"/>
      <c r="E39" s="18">
        <v>186840</v>
      </c>
      <c r="F39" s="18"/>
      <c r="G39" s="6"/>
    </row>
    <row r="40" spans="2:7" ht="15">
      <c r="B40" s="6"/>
      <c r="C40" s="9">
        <v>2000</v>
      </c>
      <c r="D40" s="6"/>
      <c r="E40" s="18">
        <v>85520</v>
      </c>
      <c r="F40" s="18"/>
      <c r="G40" s="6"/>
    </row>
    <row r="41" spans="2:7" ht="15">
      <c r="B41" s="6"/>
      <c r="C41" s="9">
        <v>2000</v>
      </c>
      <c r="D41" s="6"/>
      <c r="E41" s="18">
        <v>85920</v>
      </c>
      <c r="F41" s="18"/>
      <c r="G41" s="6"/>
    </row>
    <row r="42" spans="2:7" ht="15">
      <c r="B42" s="6"/>
      <c r="C42" s="9">
        <v>2000</v>
      </c>
      <c r="D42" s="6"/>
      <c r="E42" s="18">
        <v>84920</v>
      </c>
      <c r="F42" s="18"/>
      <c r="G42" s="6"/>
    </row>
    <row r="43" spans="2:7" ht="15">
      <c r="B43" s="6"/>
      <c r="C43" s="9">
        <v>2000</v>
      </c>
      <c r="D43" s="6"/>
      <c r="E43" s="18">
        <v>88580</v>
      </c>
      <c r="F43" s="18"/>
      <c r="G43" s="6"/>
    </row>
    <row r="44" spans="2:7" ht="15">
      <c r="B44" s="6"/>
      <c r="C44" s="9">
        <v>2000</v>
      </c>
      <c r="D44" s="6"/>
      <c r="E44" s="18">
        <v>87460</v>
      </c>
      <c r="F44" s="18"/>
      <c r="G44" s="6"/>
    </row>
    <row r="45" spans="2:7" ht="15">
      <c r="B45" s="6"/>
      <c r="C45" s="9">
        <v>3000</v>
      </c>
      <c r="D45" s="6"/>
      <c r="E45" s="18">
        <v>132390</v>
      </c>
      <c r="F45" s="18"/>
      <c r="G45" s="6"/>
    </row>
  </sheetData>
  <sheetProtection selectLockedCells="1" selectUnlockedCells="1"/>
  <mergeCells count="49">
    <mergeCell ref="A2:F2"/>
    <mergeCell ref="B4:G4"/>
    <mergeCell ref="H4:M4"/>
    <mergeCell ref="B5:D5"/>
    <mergeCell ref="E5:G5"/>
    <mergeCell ref="H5:J5"/>
    <mergeCell ref="K5:M5"/>
    <mergeCell ref="E6:F6"/>
    <mergeCell ref="K6:L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K35:L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1:13" ht="15">
      <c r="A2" s="3" t="s">
        <v>75</v>
      </c>
      <c r="B2" s="2" t="s">
        <v>148</v>
      </c>
      <c r="C2" s="2"/>
      <c r="D2" s="2"/>
      <c r="E2" s="2"/>
      <c r="F2" s="2"/>
      <c r="G2" s="2"/>
      <c r="H2" s="2" t="s">
        <v>149</v>
      </c>
      <c r="I2" s="2"/>
      <c r="J2" s="2"/>
      <c r="K2" s="2"/>
      <c r="L2" s="2"/>
      <c r="M2" s="2"/>
    </row>
    <row r="3" spans="2:13" ht="39.75" customHeight="1">
      <c r="B3" s="4" t="s">
        <v>179</v>
      </c>
      <c r="C3" s="4"/>
      <c r="D3" s="4"/>
      <c r="E3" s="4" t="s">
        <v>180</v>
      </c>
      <c r="F3" s="4"/>
      <c r="G3" s="4"/>
      <c r="H3" s="4" t="s">
        <v>181</v>
      </c>
      <c r="I3" s="4"/>
      <c r="J3" s="4"/>
      <c r="K3" s="4" t="s">
        <v>182</v>
      </c>
      <c r="L3" s="4"/>
      <c r="M3" s="4"/>
    </row>
    <row r="4" spans="1:13" ht="15">
      <c r="A4" t="s">
        <v>145</v>
      </c>
      <c r="B4" s="6"/>
      <c r="C4" s="9">
        <v>7785</v>
      </c>
      <c r="D4" s="6"/>
      <c r="E4" s="18">
        <v>391663</v>
      </c>
      <c r="F4" s="18"/>
      <c r="G4" s="6"/>
      <c r="H4" s="6"/>
      <c r="I4" s="9">
        <v>16033</v>
      </c>
      <c r="J4" s="6"/>
      <c r="K4" s="18">
        <v>771027</v>
      </c>
      <c r="L4" s="18"/>
      <c r="M4" s="6"/>
    </row>
    <row r="5" spans="2:7" ht="15">
      <c r="B5" s="6"/>
      <c r="C5" s="9">
        <v>2265</v>
      </c>
      <c r="D5" s="6"/>
      <c r="E5" s="18">
        <v>78437</v>
      </c>
      <c r="F5" s="18"/>
      <c r="G5" s="6"/>
    </row>
    <row r="6" spans="2:7" ht="15">
      <c r="B6" s="6"/>
      <c r="C6" s="9">
        <v>2360</v>
      </c>
      <c r="D6" s="6"/>
      <c r="E6" s="18">
        <v>81444</v>
      </c>
      <c r="F6" s="18"/>
      <c r="G6" s="6"/>
    </row>
    <row r="7" spans="2:7" ht="15">
      <c r="B7" s="6"/>
      <c r="C7" s="9">
        <v>8333</v>
      </c>
      <c r="D7" s="6"/>
      <c r="E7" s="18">
        <v>209408</v>
      </c>
      <c r="F7" s="18"/>
      <c r="G7" s="6"/>
    </row>
    <row r="8" spans="1:13" ht="15">
      <c r="A8" t="s">
        <v>117</v>
      </c>
      <c r="B8" s="6"/>
      <c r="C8" s="6" t="s">
        <v>158</v>
      </c>
      <c r="D8" s="6"/>
      <c r="E8" s="6"/>
      <c r="F8" s="6" t="s">
        <v>158</v>
      </c>
      <c r="G8" s="6"/>
      <c r="H8" s="6"/>
      <c r="I8" s="9">
        <v>6402</v>
      </c>
      <c r="J8" s="6"/>
      <c r="K8" s="18">
        <v>307872</v>
      </c>
      <c r="L8" s="18"/>
      <c r="M8" s="6"/>
    </row>
    <row r="9" spans="1:13" ht="15">
      <c r="A9" t="s">
        <v>120</v>
      </c>
      <c r="B9" s="6"/>
      <c r="C9" s="9">
        <v>7035</v>
      </c>
      <c r="D9" s="6"/>
      <c r="E9" s="18">
        <v>371096</v>
      </c>
      <c r="F9" s="18"/>
      <c r="G9" s="6"/>
      <c r="H9" s="6"/>
      <c r="I9" s="9">
        <v>6246</v>
      </c>
      <c r="J9" s="6"/>
      <c r="K9" s="18">
        <v>300370</v>
      </c>
      <c r="L9" s="18"/>
      <c r="M9" s="6"/>
    </row>
    <row r="10" spans="2:7" ht="15">
      <c r="B10" s="6"/>
      <c r="C10" s="9">
        <v>426</v>
      </c>
      <c r="D10" s="6"/>
      <c r="E10" s="18">
        <v>21176</v>
      </c>
      <c r="F10" s="18"/>
      <c r="G10" s="6"/>
    </row>
  </sheetData>
  <sheetProtection selectLockedCells="1" selectUnlockedCells="1"/>
  <mergeCells count="15">
    <mergeCell ref="B2:G2"/>
    <mergeCell ref="H2:M2"/>
    <mergeCell ref="B3:D3"/>
    <mergeCell ref="E3:G3"/>
    <mergeCell ref="H3:J3"/>
    <mergeCell ref="K3:M3"/>
    <mergeCell ref="E4:F4"/>
    <mergeCell ref="K4:L4"/>
    <mergeCell ref="E5:F5"/>
    <mergeCell ref="E6:F6"/>
    <mergeCell ref="E7:F7"/>
    <mergeCell ref="K8:L8"/>
    <mergeCell ref="E9:F9"/>
    <mergeCell ref="K9:L9"/>
    <mergeCell ref="E10:F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16384" width="8.7109375" style="0" customWidth="1"/>
  </cols>
  <sheetData>
    <row r="2" spans="1:6" ht="15">
      <c r="A2" s="1" t="s">
        <v>183</v>
      </c>
      <c r="B2" s="1"/>
      <c r="C2" s="1"/>
      <c r="D2" s="1"/>
      <c r="E2" s="1"/>
      <c r="F2" s="1"/>
    </row>
    <row r="4" spans="1:4" ht="39.75" customHeight="1">
      <c r="A4" s="13" t="s">
        <v>184</v>
      </c>
      <c r="B4" s="4" t="s">
        <v>185</v>
      </c>
      <c r="C4" s="4"/>
      <c r="D4" s="4"/>
    </row>
    <row r="5" spans="1:4" ht="15">
      <c r="A5" t="s">
        <v>186</v>
      </c>
      <c r="B5" s="18">
        <v>55000</v>
      </c>
      <c r="C5" s="18"/>
      <c r="D5" s="6"/>
    </row>
    <row r="6" spans="1:4" ht="15">
      <c r="A6" t="s">
        <v>187</v>
      </c>
      <c r="B6" s="6"/>
      <c r="C6" s="6"/>
      <c r="D6" s="6"/>
    </row>
    <row r="7" spans="1:4" ht="15">
      <c r="A7" t="s">
        <v>188</v>
      </c>
      <c r="B7" s="18">
        <v>24000</v>
      </c>
      <c r="C7" s="18"/>
      <c r="D7" s="6"/>
    </row>
    <row r="8" spans="1:4" ht="15">
      <c r="A8" t="s">
        <v>189</v>
      </c>
      <c r="B8" s="18">
        <v>20000</v>
      </c>
      <c r="C8" s="18"/>
      <c r="D8" s="6"/>
    </row>
    <row r="9" spans="1:4" ht="15">
      <c r="A9" t="s">
        <v>190</v>
      </c>
      <c r="B9" s="18">
        <v>10000</v>
      </c>
      <c r="C9" s="18"/>
      <c r="D9" s="6"/>
    </row>
    <row r="10" spans="1:4" ht="15">
      <c r="A10" t="s">
        <v>191</v>
      </c>
      <c r="B10" s="18">
        <v>10000</v>
      </c>
      <c r="C10" s="18"/>
      <c r="D10" s="6"/>
    </row>
    <row r="11" spans="1:4" ht="15">
      <c r="A11" t="s">
        <v>192</v>
      </c>
      <c r="B11" s="6"/>
      <c r="C11" s="6"/>
      <c r="D11" s="6"/>
    </row>
    <row r="12" spans="1:4" ht="15">
      <c r="A12" t="s">
        <v>188</v>
      </c>
      <c r="B12" s="18">
        <v>12000</v>
      </c>
      <c r="C12" s="18"/>
      <c r="D12" s="6"/>
    </row>
    <row r="13" spans="1:4" ht="15">
      <c r="A13" t="s">
        <v>189</v>
      </c>
      <c r="B13" s="18">
        <v>10000</v>
      </c>
      <c r="C13" s="18"/>
      <c r="D13" s="6"/>
    </row>
    <row r="14" spans="1:4" ht="15">
      <c r="A14" t="s">
        <v>190</v>
      </c>
      <c r="B14" s="18">
        <v>5000</v>
      </c>
      <c r="C14" s="18"/>
      <c r="D14" s="6"/>
    </row>
    <row r="15" spans="1:4" ht="15">
      <c r="A15" t="s">
        <v>191</v>
      </c>
      <c r="B15" s="18">
        <v>5000</v>
      </c>
      <c r="C15" s="18"/>
      <c r="D15" s="6"/>
    </row>
    <row r="16" spans="1:4" ht="15">
      <c r="A16" t="s">
        <v>193</v>
      </c>
      <c r="B16" s="18">
        <v>10000</v>
      </c>
      <c r="C16" s="18"/>
      <c r="D16" s="6"/>
    </row>
  </sheetData>
  <sheetProtection selectLockedCells="1" selectUnlockedCells="1"/>
  <mergeCells count="12">
    <mergeCell ref="A2:F2"/>
    <mergeCell ref="B4:D4"/>
    <mergeCell ref="B5:C5"/>
    <mergeCell ref="B7:C7"/>
    <mergeCell ref="B8:C8"/>
    <mergeCell ref="B9:C9"/>
    <mergeCell ref="B10:C10"/>
    <mergeCell ref="B12:C12"/>
    <mergeCell ref="B13:C13"/>
    <mergeCell ref="B14:C14"/>
    <mergeCell ref="B15:C15"/>
    <mergeCell ref="B16:C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1" width="8.7109375" style="0" customWidth="1"/>
    <col min="12" max="12" width="1.7109375" style="0" customWidth="1"/>
    <col min="13" max="16384" width="8.7109375" style="0" customWidth="1"/>
  </cols>
  <sheetData>
    <row r="2" spans="1:6" ht="15">
      <c r="A2" s="1" t="s">
        <v>183</v>
      </c>
      <c r="B2" s="1"/>
      <c r="C2" s="1"/>
      <c r="D2" s="1"/>
      <c r="E2" s="1"/>
      <c r="F2" s="1"/>
    </row>
    <row r="4" spans="1:16" ht="39.75" customHeight="1">
      <c r="A4" s="13" t="s">
        <v>75</v>
      </c>
      <c r="B4" s="4" t="s">
        <v>194</v>
      </c>
      <c r="C4" s="4"/>
      <c r="D4" s="4"/>
      <c r="E4" s="4" t="s">
        <v>195</v>
      </c>
      <c r="F4" s="4"/>
      <c r="G4" s="4"/>
      <c r="H4" s="4" t="s">
        <v>196</v>
      </c>
      <c r="I4" s="4"/>
      <c r="J4" s="4"/>
      <c r="K4" s="4" t="s">
        <v>197</v>
      </c>
      <c r="L4" s="4"/>
      <c r="M4" s="4"/>
      <c r="N4" s="4" t="s">
        <v>130</v>
      </c>
      <c r="O4" s="4"/>
      <c r="P4" s="4"/>
    </row>
    <row r="5" spans="1:16" ht="15">
      <c r="A5" t="s">
        <v>198</v>
      </c>
      <c r="B5" s="18">
        <v>95000</v>
      </c>
      <c r="C5" s="18"/>
      <c r="D5" s="6"/>
      <c r="E5" s="18">
        <v>139271</v>
      </c>
      <c r="F5" s="18"/>
      <c r="G5" s="6"/>
      <c r="H5" s="18">
        <v>497670</v>
      </c>
      <c r="I5" s="18"/>
      <c r="J5" s="6"/>
      <c r="K5" s="6"/>
      <c r="L5" s="6" t="s">
        <v>158</v>
      </c>
      <c r="M5" s="6"/>
      <c r="N5" s="18">
        <v>731941</v>
      </c>
      <c r="O5" s="18"/>
      <c r="P5" s="6"/>
    </row>
    <row r="6" spans="1:16" ht="15">
      <c r="A6" t="s">
        <v>199</v>
      </c>
      <c r="B6" s="18">
        <v>67000</v>
      </c>
      <c r="C6" s="18"/>
      <c r="D6" s="6"/>
      <c r="E6" s="18">
        <v>139271</v>
      </c>
      <c r="F6" s="18"/>
      <c r="G6" s="6"/>
      <c r="H6" s="18">
        <v>497670</v>
      </c>
      <c r="I6" s="18"/>
      <c r="J6" s="6"/>
      <c r="K6" s="6"/>
      <c r="L6" s="6" t="s">
        <v>158</v>
      </c>
      <c r="M6" s="6"/>
      <c r="N6" s="18">
        <v>703941</v>
      </c>
      <c r="O6" s="18"/>
      <c r="P6" s="6"/>
    </row>
    <row r="7" spans="1:16" ht="15">
      <c r="A7" t="s">
        <v>200</v>
      </c>
      <c r="B7" s="18">
        <v>67000</v>
      </c>
      <c r="C7" s="18"/>
      <c r="D7" s="6"/>
      <c r="E7" s="18">
        <v>139271</v>
      </c>
      <c r="F7" s="18"/>
      <c r="G7" s="6"/>
      <c r="H7" s="18">
        <v>497670</v>
      </c>
      <c r="I7" s="18"/>
      <c r="J7" s="6"/>
      <c r="K7" s="6"/>
      <c r="L7" s="6" t="s">
        <v>158</v>
      </c>
      <c r="M7" s="6"/>
      <c r="N7" s="18">
        <v>703941</v>
      </c>
      <c r="O7" s="18"/>
      <c r="P7" s="6"/>
    </row>
    <row r="8" spans="1:16" ht="15">
      <c r="A8" t="s">
        <v>201</v>
      </c>
      <c r="B8" s="18">
        <v>75000</v>
      </c>
      <c r="C8" s="18"/>
      <c r="D8" s="6"/>
      <c r="E8" s="18">
        <v>139271</v>
      </c>
      <c r="F8" s="18"/>
      <c r="G8" s="6"/>
      <c r="H8" s="18">
        <v>497670</v>
      </c>
      <c r="I8" s="18"/>
      <c r="J8" s="6"/>
      <c r="K8" s="6"/>
      <c r="L8" s="6" t="s">
        <v>158</v>
      </c>
      <c r="M8" s="6"/>
      <c r="N8" s="18">
        <v>711941</v>
      </c>
      <c r="O8" s="18"/>
      <c r="P8" s="6"/>
    </row>
    <row r="9" spans="1:16" ht="15">
      <c r="A9" t="s">
        <v>202</v>
      </c>
      <c r="B9" s="18">
        <v>60000</v>
      </c>
      <c r="C9" s="18"/>
      <c r="D9" s="6"/>
      <c r="E9" s="18">
        <v>139271</v>
      </c>
      <c r="F9" s="18"/>
      <c r="G9" s="6"/>
      <c r="H9" s="18">
        <v>497670</v>
      </c>
      <c r="I9" s="18"/>
      <c r="J9" s="6"/>
      <c r="K9" s="6"/>
      <c r="L9" s="6" t="s">
        <v>158</v>
      </c>
      <c r="M9" s="6"/>
      <c r="N9" s="18">
        <v>696941</v>
      </c>
      <c r="O9" s="18"/>
      <c r="P9" s="6"/>
    </row>
    <row r="10" spans="1:16" ht="15">
      <c r="A10" t="s">
        <v>203</v>
      </c>
      <c r="B10" s="18">
        <v>94000</v>
      </c>
      <c r="C10" s="18"/>
      <c r="D10" s="6"/>
      <c r="E10" s="18">
        <v>139271</v>
      </c>
      <c r="F10" s="18"/>
      <c r="G10" s="6"/>
      <c r="H10" s="18">
        <v>497670</v>
      </c>
      <c r="I10" s="18"/>
      <c r="J10" s="6"/>
      <c r="K10" s="6"/>
      <c r="L10" s="6" t="s">
        <v>158</v>
      </c>
      <c r="M10" s="6"/>
      <c r="N10" s="18">
        <v>730941</v>
      </c>
      <c r="O10" s="18"/>
      <c r="P10" s="6"/>
    </row>
  </sheetData>
  <sheetProtection selectLockedCells="1" selectUnlockedCells="1"/>
  <mergeCells count="30">
    <mergeCell ref="A2:F2"/>
    <mergeCell ref="B4:D4"/>
    <mergeCell ref="E4:G4"/>
    <mergeCell ref="H4:J4"/>
    <mergeCell ref="K4:M4"/>
    <mergeCell ref="N4:P4"/>
    <mergeCell ref="B5:C5"/>
    <mergeCell ref="E5:F5"/>
    <mergeCell ref="H5:I5"/>
    <mergeCell ref="N5:O5"/>
    <mergeCell ref="B6:C6"/>
    <mergeCell ref="E6:F6"/>
    <mergeCell ref="H6:I6"/>
    <mergeCell ref="N6:O6"/>
    <mergeCell ref="B7:C7"/>
    <mergeCell ref="E7:F7"/>
    <mergeCell ref="H7:I7"/>
    <mergeCell ref="N7:O7"/>
    <mergeCell ref="B8:C8"/>
    <mergeCell ref="E8:F8"/>
    <mergeCell ref="H8:I8"/>
    <mergeCell ref="N8:O8"/>
    <mergeCell ref="B9:C9"/>
    <mergeCell ref="E9:F9"/>
    <mergeCell ref="H9:I9"/>
    <mergeCell ref="N9:O9"/>
    <mergeCell ref="B10:C10"/>
    <mergeCell ref="E10:F10"/>
    <mergeCell ref="H10:I10"/>
    <mergeCell ref="N10:O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S4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11" width="8.7109375" style="0" customWidth="1"/>
    <col min="12" max="12" width="9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147</v>
      </c>
      <c r="B2" s="1"/>
      <c r="C2" s="1"/>
      <c r="D2" s="1"/>
      <c r="E2" s="1"/>
      <c r="F2" s="1"/>
    </row>
    <row r="4" spans="2:19" ht="15">
      <c r="B4" s="2" t="s">
        <v>148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 t="s">
        <v>149</v>
      </c>
      <c r="O4" s="2"/>
      <c r="P4" s="2"/>
      <c r="Q4" s="2"/>
      <c r="R4" s="2"/>
      <c r="S4" s="2"/>
    </row>
    <row r="5" spans="1:19" ht="39.75" customHeight="1">
      <c r="A5" s="13" t="s">
        <v>75</v>
      </c>
      <c r="B5" s="4" t="s">
        <v>204</v>
      </c>
      <c r="C5" s="4"/>
      <c r="D5" s="4"/>
      <c r="E5" s="4" t="s">
        <v>205</v>
      </c>
      <c r="F5" s="4"/>
      <c r="G5" s="4"/>
      <c r="H5" s="4" t="s">
        <v>206</v>
      </c>
      <c r="I5" s="4"/>
      <c r="J5" s="4"/>
      <c r="K5" s="4" t="s">
        <v>153</v>
      </c>
      <c r="L5" s="4"/>
      <c r="M5" s="4"/>
      <c r="N5" s="4" t="s">
        <v>207</v>
      </c>
      <c r="O5" s="4"/>
      <c r="P5" s="4"/>
      <c r="Q5" s="4" t="s">
        <v>208</v>
      </c>
      <c r="R5" s="4"/>
      <c r="S5" s="4"/>
    </row>
    <row r="6" spans="1:19" ht="15">
      <c r="A6" t="s">
        <v>198</v>
      </c>
      <c r="B6" s="6"/>
      <c r="C6" s="9">
        <v>15000</v>
      </c>
      <c r="D6" s="6"/>
      <c r="E6" s="6"/>
      <c r="F6" s="6" t="s">
        <v>158</v>
      </c>
      <c r="G6" s="6"/>
      <c r="H6" s="10">
        <v>13.88</v>
      </c>
      <c r="I6" s="10"/>
      <c r="J6" s="6"/>
      <c r="K6" s="6"/>
      <c r="L6" s="6" t="s">
        <v>209</v>
      </c>
      <c r="M6" s="6"/>
      <c r="N6" s="6"/>
      <c r="O6" s="9">
        <v>6666</v>
      </c>
      <c r="P6" s="6"/>
      <c r="Q6" s="18">
        <v>335300</v>
      </c>
      <c r="R6" s="18"/>
      <c r="S6" s="6"/>
    </row>
    <row r="7" spans="2:13" ht="15">
      <c r="B7" s="6"/>
      <c r="C7" s="9">
        <v>15000</v>
      </c>
      <c r="D7" s="6"/>
      <c r="E7" s="6"/>
      <c r="F7" s="6" t="s">
        <v>158</v>
      </c>
      <c r="G7" s="6"/>
      <c r="H7" s="10">
        <v>16.32</v>
      </c>
      <c r="I7" s="10"/>
      <c r="J7" s="6"/>
      <c r="K7" s="6"/>
      <c r="L7" s="6" t="s">
        <v>210</v>
      </c>
      <c r="M7" s="6"/>
    </row>
    <row r="8" spans="2:13" ht="15">
      <c r="B8" s="6"/>
      <c r="C8" s="9">
        <v>15000</v>
      </c>
      <c r="D8" s="6"/>
      <c r="E8" s="6"/>
      <c r="F8" s="6" t="s">
        <v>158</v>
      </c>
      <c r="G8" s="6"/>
      <c r="H8" s="10">
        <v>9.22</v>
      </c>
      <c r="I8" s="10"/>
      <c r="J8" s="6"/>
      <c r="K8" s="6"/>
      <c r="L8" s="6" t="s">
        <v>211</v>
      </c>
      <c r="M8" s="6"/>
    </row>
    <row r="9" spans="2:13" ht="15">
      <c r="B9" s="6"/>
      <c r="C9" s="9">
        <v>15000</v>
      </c>
      <c r="D9" s="6"/>
      <c r="E9" s="6"/>
      <c r="F9" s="6" t="s">
        <v>158</v>
      </c>
      <c r="G9" s="6"/>
      <c r="H9" s="10">
        <v>9.3</v>
      </c>
      <c r="I9" s="10"/>
      <c r="J9" s="6"/>
      <c r="K9" s="6"/>
      <c r="L9" s="6" t="s">
        <v>212</v>
      </c>
      <c r="M9" s="6"/>
    </row>
    <row r="10" spans="2:13" ht="15">
      <c r="B10" s="6"/>
      <c r="C10" s="9">
        <v>11250</v>
      </c>
      <c r="D10" s="6"/>
      <c r="E10" s="6"/>
      <c r="F10" s="6" t="s">
        <v>158</v>
      </c>
      <c r="G10" s="6"/>
      <c r="H10" s="10">
        <v>12.94</v>
      </c>
      <c r="I10" s="10"/>
      <c r="J10" s="6"/>
      <c r="K10" s="6"/>
      <c r="L10" s="6" t="s">
        <v>213</v>
      </c>
      <c r="M10" s="6"/>
    </row>
    <row r="11" spans="2:13" ht="15">
      <c r="B11" s="6"/>
      <c r="C11" s="9">
        <v>11250</v>
      </c>
      <c r="D11" s="6"/>
      <c r="E11" s="6"/>
      <c r="F11" s="6" t="s">
        <v>158</v>
      </c>
      <c r="G11" s="6"/>
      <c r="H11" s="10">
        <v>28.47</v>
      </c>
      <c r="I11" s="10"/>
      <c r="J11" s="6"/>
      <c r="K11" s="6"/>
      <c r="L11" s="6" t="s">
        <v>214</v>
      </c>
      <c r="M11" s="6"/>
    </row>
    <row r="12" spans="2:13" ht="15">
      <c r="B12" s="6"/>
      <c r="C12" s="9">
        <v>12000</v>
      </c>
      <c r="D12" s="6"/>
      <c r="E12" s="6"/>
      <c r="F12" s="9">
        <v>4000</v>
      </c>
      <c r="G12" s="6"/>
      <c r="H12" s="10">
        <v>35.53</v>
      </c>
      <c r="I12" s="10"/>
      <c r="J12" s="6"/>
      <c r="K12" s="6"/>
      <c r="L12" s="6" t="s">
        <v>215</v>
      </c>
      <c r="M12" s="6"/>
    </row>
    <row r="13" spans="2:13" ht="15">
      <c r="B13" s="6"/>
      <c r="C13" s="9">
        <v>8000</v>
      </c>
      <c r="D13" s="6"/>
      <c r="E13" s="6"/>
      <c r="F13" s="9">
        <v>8000</v>
      </c>
      <c r="G13" s="6"/>
      <c r="H13" s="10">
        <v>57.16</v>
      </c>
      <c r="I13" s="10"/>
      <c r="J13" s="6"/>
      <c r="K13" s="6"/>
      <c r="L13" s="6" t="s">
        <v>216</v>
      </c>
      <c r="M13" s="6"/>
    </row>
    <row r="14" spans="2:13" ht="15">
      <c r="B14" s="6"/>
      <c r="C14" s="9">
        <v>4000</v>
      </c>
      <c r="D14" s="6"/>
      <c r="E14" s="6"/>
      <c r="F14" s="9">
        <v>12000</v>
      </c>
      <c r="G14" s="6"/>
      <c r="H14" s="10">
        <v>24.42</v>
      </c>
      <c r="I14" s="10"/>
      <c r="J14" s="6"/>
      <c r="K14" s="6"/>
      <c r="L14" s="6" t="s">
        <v>217</v>
      </c>
      <c r="M14" s="6"/>
    </row>
    <row r="15" spans="2:13" ht="15">
      <c r="B15" s="6"/>
      <c r="C15" s="6" t="s">
        <v>158</v>
      </c>
      <c r="D15" s="6"/>
      <c r="E15" s="6"/>
      <c r="F15" s="9">
        <v>16000</v>
      </c>
      <c r="G15" s="6"/>
      <c r="H15" s="10">
        <v>52.22</v>
      </c>
      <c r="I15" s="10"/>
      <c r="J15" s="6"/>
      <c r="K15" s="6"/>
      <c r="L15" s="6" t="s">
        <v>218</v>
      </c>
      <c r="M15" s="6"/>
    </row>
    <row r="16" spans="1:19" ht="15">
      <c r="A16" t="s">
        <v>199</v>
      </c>
      <c r="B16" s="6"/>
      <c r="C16" s="9">
        <v>22500</v>
      </c>
      <c r="D16" s="6"/>
      <c r="E16" s="6"/>
      <c r="F16" s="6" t="s">
        <v>158</v>
      </c>
      <c r="G16" s="6"/>
      <c r="H16" s="10">
        <v>26.66</v>
      </c>
      <c r="I16" s="10"/>
      <c r="J16" s="6"/>
      <c r="K16" s="6"/>
      <c r="L16" s="6" t="s">
        <v>219</v>
      </c>
      <c r="M16" s="6"/>
      <c r="N16" s="6"/>
      <c r="O16" s="9">
        <v>6666</v>
      </c>
      <c r="P16" s="6"/>
      <c r="Q16" s="18">
        <v>335300</v>
      </c>
      <c r="R16" s="18"/>
      <c r="S16" s="6"/>
    </row>
    <row r="17" spans="2:13" ht="15">
      <c r="B17" s="6"/>
      <c r="C17" s="9">
        <v>11250</v>
      </c>
      <c r="D17" s="6"/>
      <c r="E17" s="6"/>
      <c r="F17" s="6" t="s">
        <v>158</v>
      </c>
      <c r="G17" s="6"/>
      <c r="H17" s="10">
        <v>28.47</v>
      </c>
      <c r="I17" s="10"/>
      <c r="J17" s="6"/>
      <c r="K17" s="6"/>
      <c r="L17" s="6" t="s">
        <v>214</v>
      </c>
      <c r="M17" s="6"/>
    </row>
    <row r="18" spans="2:13" ht="15">
      <c r="B18" s="6"/>
      <c r="C18" s="9">
        <v>12000</v>
      </c>
      <c r="D18" s="6"/>
      <c r="E18" s="6"/>
      <c r="F18" s="9">
        <v>4000</v>
      </c>
      <c r="G18" s="6"/>
      <c r="H18" s="10">
        <v>35.53</v>
      </c>
      <c r="I18" s="10"/>
      <c r="J18" s="6"/>
      <c r="K18" s="6"/>
      <c r="L18" s="6" t="s">
        <v>215</v>
      </c>
      <c r="M18" s="6"/>
    </row>
    <row r="19" spans="2:13" ht="15">
      <c r="B19" s="6"/>
      <c r="C19" s="9">
        <v>8000</v>
      </c>
      <c r="D19" s="6"/>
      <c r="E19" s="6"/>
      <c r="F19" s="9">
        <v>8000</v>
      </c>
      <c r="G19" s="6"/>
      <c r="H19" s="10">
        <v>57.16</v>
      </c>
      <c r="I19" s="10"/>
      <c r="J19" s="6"/>
      <c r="K19" s="6"/>
      <c r="L19" s="6" t="s">
        <v>216</v>
      </c>
      <c r="M19" s="6"/>
    </row>
    <row r="20" spans="2:13" ht="15">
      <c r="B20" s="6"/>
      <c r="C20" s="9">
        <v>4000</v>
      </c>
      <c r="D20" s="6"/>
      <c r="E20" s="6"/>
      <c r="F20" s="9">
        <v>12000</v>
      </c>
      <c r="G20" s="6"/>
      <c r="H20" s="10">
        <v>24.42</v>
      </c>
      <c r="I20" s="10"/>
      <c r="J20" s="6"/>
      <c r="K20" s="6"/>
      <c r="L20" s="6" t="s">
        <v>217</v>
      </c>
      <c r="M20" s="6"/>
    </row>
    <row r="21" spans="2:13" ht="15">
      <c r="B21" s="6"/>
      <c r="C21" s="6" t="s">
        <v>158</v>
      </c>
      <c r="D21" s="6"/>
      <c r="E21" s="6"/>
      <c r="F21" s="9">
        <v>16000</v>
      </c>
      <c r="G21" s="6"/>
      <c r="H21" s="10">
        <v>52.22</v>
      </c>
      <c r="I21" s="10"/>
      <c r="J21" s="6"/>
      <c r="K21" s="6"/>
      <c r="L21" s="6" t="s">
        <v>218</v>
      </c>
      <c r="M21" s="6"/>
    </row>
    <row r="22" spans="1:19" ht="15">
      <c r="A22" t="s">
        <v>200</v>
      </c>
      <c r="B22" s="6"/>
      <c r="C22" s="9">
        <v>12000</v>
      </c>
      <c r="D22" s="6"/>
      <c r="E22" s="6"/>
      <c r="F22" s="9">
        <v>4000</v>
      </c>
      <c r="G22" s="6"/>
      <c r="H22" s="10">
        <v>35.53</v>
      </c>
      <c r="I22" s="10"/>
      <c r="J22" s="6"/>
      <c r="K22" s="6"/>
      <c r="L22" s="6" t="s">
        <v>215</v>
      </c>
      <c r="M22" s="6"/>
      <c r="N22" s="6"/>
      <c r="O22" s="9">
        <v>6666</v>
      </c>
      <c r="P22" s="6"/>
      <c r="Q22" s="18">
        <v>335300</v>
      </c>
      <c r="R22" s="18"/>
      <c r="S22" s="6"/>
    </row>
    <row r="23" spans="2:13" ht="15">
      <c r="B23" s="6"/>
      <c r="C23" s="9">
        <v>8000</v>
      </c>
      <c r="D23" s="6"/>
      <c r="E23" s="6"/>
      <c r="F23" s="9">
        <v>8000</v>
      </c>
      <c r="G23" s="6"/>
      <c r="H23" s="10">
        <v>57.16</v>
      </c>
      <c r="I23" s="10"/>
      <c r="J23" s="6"/>
      <c r="K23" s="6"/>
      <c r="L23" s="6" t="s">
        <v>216</v>
      </c>
      <c r="M23" s="6"/>
    </row>
    <row r="24" spans="2:13" ht="15">
      <c r="B24" s="6"/>
      <c r="C24" s="9">
        <v>4000</v>
      </c>
      <c r="D24" s="6"/>
      <c r="E24" s="6"/>
      <c r="F24" s="9">
        <v>12000</v>
      </c>
      <c r="G24" s="6"/>
      <c r="H24" s="10">
        <v>24.42</v>
      </c>
      <c r="I24" s="10"/>
      <c r="J24" s="6"/>
      <c r="K24" s="6"/>
      <c r="L24" s="6" t="s">
        <v>217</v>
      </c>
      <c r="M24" s="6"/>
    </row>
    <row r="25" spans="2:13" ht="15">
      <c r="B25" s="6"/>
      <c r="C25" s="6" t="s">
        <v>158</v>
      </c>
      <c r="D25" s="6"/>
      <c r="E25" s="6"/>
      <c r="F25" s="9">
        <v>16000</v>
      </c>
      <c r="G25" s="6"/>
      <c r="H25" s="10">
        <v>52.22</v>
      </c>
      <c r="I25" s="10"/>
      <c r="J25" s="6"/>
      <c r="K25" s="6"/>
      <c r="L25" s="6" t="s">
        <v>218</v>
      </c>
      <c r="M25" s="6"/>
    </row>
    <row r="26" spans="1:19" ht="15">
      <c r="A26" t="s">
        <v>201</v>
      </c>
      <c r="B26" s="6"/>
      <c r="C26" s="9">
        <v>16875</v>
      </c>
      <c r="D26" s="6"/>
      <c r="E26" s="6"/>
      <c r="F26" s="9">
        <v>5625</v>
      </c>
      <c r="G26" s="6"/>
      <c r="H26" s="10">
        <v>49.09</v>
      </c>
      <c r="I26" s="10"/>
      <c r="J26" s="6"/>
      <c r="K26" s="6"/>
      <c r="L26" s="6" t="s">
        <v>220</v>
      </c>
      <c r="M26" s="6"/>
      <c r="N26" s="6"/>
      <c r="O26" s="9">
        <v>7603</v>
      </c>
      <c r="P26" s="6"/>
      <c r="Q26" s="18">
        <v>382431</v>
      </c>
      <c r="R26" s="18"/>
      <c r="S26" s="6"/>
    </row>
    <row r="27" spans="2:13" ht="15">
      <c r="B27" s="6"/>
      <c r="C27" s="9">
        <v>12000</v>
      </c>
      <c r="D27" s="6"/>
      <c r="E27" s="6"/>
      <c r="F27" s="9">
        <v>4000</v>
      </c>
      <c r="G27" s="6"/>
      <c r="H27" s="10">
        <v>35.53</v>
      </c>
      <c r="I27" s="10"/>
      <c r="J27" s="6"/>
      <c r="K27" s="6"/>
      <c r="L27" s="6" t="s">
        <v>215</v>
      </c>
      <c r="M27" s="6"/>
    </row>
    <row r="28" spans="2:13" ht="15">
      <c r="B28" s="6"/>
      <c r="C28" s="9">
        <v>8000</v>
      </c>
      <c r="D28" s="6"/>
      <c r="E28" s="6"/>
      <c r="F28" s="9">
        <v>8000</v>
      </c>
      <c r="G28" s="6"/>
      <c r="H28" s="10">
        <v>57.16</v>
      </c>
      <c r="I28" s="10"/>
      <c r="J28" s="6"/>
      <c r="K28" s="6"/>
      <c r="L28" s="6" t="s">
        <v>216</v>
      </c>
      <c r="M28" s="6"/>
    </row>
    <row r="29" spans="2:13" ht="15">
      <c r="B29" s="6"/>
      <c r="C29" s="9">
        <v>4000</v>
      </c>
      <c r="D29" s="6"/>
      <c r="E29" s="6"/>
      <c r="F29" s="9">
        <v>12000</v>
      </c>
      <c r="G29" s="6"/>
      <c r="H29" s="10">
        <v>24.42</v>
      </c>
      <c r="I29" s="10"/>
      <c r="J29" s="6"/>
      <c r="K29" s="6"/>
      <c r="L29" s="6" t="s">
        <v>217</v>
      </c>
      <c r="M29" s="6"/>
    </row>
    <row r="30" spans="2:13" ht="15">
      <c r="B30" s="6"/>
      <c r="C30" s="6" t="s">
        <v>158</v>
      </c>
      <c r="D30" s="6"/>
      <c r="E30" s="6"/>
      <c r="F30" s="9">
        <v>16000</v>
      </c>
      <c r="G30" s="6"/>
      <c r="H30" s="10">
        <v>52.22</v>
      </c>
      <c r="I30" s="10"/>
      <c r="J30" s="6"/>
      <c r="K30" s="6"/>
      <c r="L30" s="6" t="s">
        <v>218</v>
      </c>
      <c r="M30" s="6"/>
    </row>
    <row r="31" spans="1:19" ht="15">
      <c r="A31" t="s">
        <v>202</v>
      </c>
      <c r="B31" s="6"/>
      <c r="C31" s="9">
        <v>15000</v>
      </c>
      <c r="D31" s="6"/>
      <c r="E31" s="6"/>
      <c r="F31" s="6" t="s">
        <v>158</v>
      </c>
      <c r="G31" s="6"/>
      <c r="H31" s="10">
        <v>13.88</v>
      </c>
      <c r="I31" s="10"/>
      <c r="J31" s="6"/>
      <c r="K31" s="6"/>
      <c r="L31" s="6" t="s">
        <v>209</v>
      </c>
      <c r="M31" s="6"/>
      <c r="N31" s="6"/>
      <c r="O31" s="9">
        <v>6666</v>
      </c>
      <c r="P31" s="6"/>
      <c r="Q31" s="18">
        <v>335300</v>
      </c>
      <c r="R31" s="18"/>
      <c r="S31" s="6"/>
    </row>
    <row r="32" spans="2:13" ht="15">
      <c r="B32" s="6"/>
      <c r="C32" s="9">
        <v>15000</v>
      </c>
      <c r="D32" s="6"/>
      <c r="E32" s="6"/>
      <c r="F32" s="6" t="s">
        <v>158</v>
      </c>
      <c r="G32" s="6"/>
      <c r="H32" s="10">
        <v>16.32</v>
      </c>
      <c r="I32" s="10"/>
      <c r="J32" s="6"/>
      <c r="K32" s="6"/>
      <c r="L32" s="6" t="s">
        <v>210</v>
      </c>
      <c r="M32" s="6"/>
    </row>
    <row r="33" spans="2:13" ht="15">
      <c r="B33" s="6"/>
      <c r="C33" s="9">
        <v>15000</v>
      </c>
      <c r="D33" s="6"/>
      <c r="E33" s="6"/>
      <c r="F33" s="6" t="s">
        <v>158</v>
      </c>
      <c r="G33" s="6"/>
      <c r="H33" s="10">
        <v>9.22</v>
      </c>
      <c r="I33" s="10"/>
      <c r="J33" s="6"/>
      <c r="K33" s="6"/>
      <c r="L33" s="6" t="s">
        <v>211</v>
      </c>
      <c r="M33" s="6"/>
    </row>
    <row r="34" spans="2:13" ht="15">
      <c r="B34" s="6"/>
      <c r="C34" s="9">
        <v>15000</v>
      </c>
      <c r="D34" s="6"/>
      <c r="E34" s="6"/>
      <c r="F34" s="6" t="s">
        <v>158</v>
      </c>
      <c r="G34" s="6"/>
      <c r="H34" s="10">
        <v>9.3</v>
      </c>
      <c r="I34" s="10"/>
      <c r="J34" s="6"/>
      <c r="K34" s="6"/>
      <c r="L34" s="6" t="s">
        <v>212</v>
      </c>
      <c r="M34" s="6"/>
    </row>
    <row r="35" spans="2:13" ht="15">
      <c r="B35" s="6"/>
      <c r="C35" s="9">
        <v>11250</v>
      </c>
      <c r="D35" s="6"/>
      <c r="E35" s="6"/>
      <c r="F35" s="6" t="s">
        <v>158</v>
      </c>
      <c r="G35" s="6"/>
      <c r="H35" s="10">
        <v>12.94</v>
      </c>
      <c r="I35" s="10"/>
      <c r="J35" s="6"/>
      <c r="K35" s="6"/>
      <c r="L35" s="6" t="s">
        <v>213</v>
      </c>
      <c r="M35" s="6"/>
    </row>
    <row r="36" spans="2:13" ht="15">
      <c r="B36" s="6"/>
      <c r="C36" s="9">
        <v>11250</v>
      </c>
      <c r="D36" s="6"/>
      <c r="E36" s="6"/>
      <c r="F36" s="6" t="s">
        <v>158</v>
      </c>
      <c r="G36" s="6"/>
      <c r="H36" s="10">
        <v>28.47</v>
      </c>
      <c r="I36" s="10"/>
      <c r="J36" s="6"/>
      <c r="K36" s="6"/>
      <c r="L36" s="6" t="s">
        <v>214</v>
      </c>
      <c r="M36" s="6"/>
    </row>
    <row r="37" spans="2:13" ht="15">
      <c r="B37" s="6"/>
      <c r="C37" s="9">
        <v>12000</v>
      </c>
      <c r="D37" s="6"/>
      <c r="E37" s="6"/>
      <c r="F37" s="9">
        <v>4000</v>
      </c>
      <c r="G37" s="6"/>
      <c r="H37" s="10">
        <v>35.53</v>
      </c>
      <c r="I37" s="10"/>
      <c r="J37" s="6"/>
      <c r="K37" s="6"/>
      <c r="L37" s="6" t="s">
        <v>215</v>
      </c>
      <c r="M37" s="6"/>
    </row>
    <row r="38" spans="2:13" ht="15">
      <c r="B38" s="6"/>
      <c r="C38" s="9">
        <v>8000</v>
      </c>
      <c r="D38" s="6"/>
      <c r="E38" s="6"/>
      <c r="F38" s="9">
        <v>8000</v>
      </c>
      <c r="G38" s="6"/>
      <c r="H38" s="10">
        <v>57.16</v>
      </c>
      <c r="I38" s="10"/>
      <c r="J38" s="6"/>
      <c r="K38" s="6"/>
      <c r="L38" s="6" t="s">
        <v>216</v>
      </c>
      <c r="M38" s="6"/>
    </row>
    <row r="39" spans="2:13" ht="15">
      <c r="B39" s="6"/>
      <c r="C39" s="9">
        <v>4000</v>
      </c>
      <c r="D39" s="6"/>
      <c r="E39" s="6"/>
      <c r="F39" s="9">
        <v>12000</v>
      </c>
      <c r="G39" s="6"/>
      <c r="H39" s="10">
        <v>24.42</v>
      </c>
      <c r="I39" s="10"/>
      <c r="J39" s="6"/>
      <c r="K39" s="6"/>
      <c r="L39" s="6" t="s">
        <v>221</v>
      </c>
      <c r="M39" s="6"/>
    </row>
    <row r="40" spans="2:13" ht="15">
      <c r="B40" s="6"/>
      <c r="C40" s="6" t="s">
        <v>158</v>
      </c>
      <c r="D40" s="6"/>
      <c r="E40" s="6"/>
      <c r="F40" s="9">
        <v>16000</v>
      </c>
      <c r="G40" s="6"/>
      <c r="H40" s="10">
        <v>52.22</v>
      </c>
      <c r="I40" s="10"/>
      <c r="J40" s="6"/>
      <c r="K40" s="6"/>
      <c r="L40" s="6" t="s">
        <v>218</v>
      </c>
      <c r="M40" s="6"/>
    </row>
  </sheetData>
  <sheetProtection selectLockedCells="1" selectUnlockedCells="1"/>
  <mergeCells count="49">
    <mergeCell ref="A2:F2"/>
    <mergeCell ref="B4:M4"/>
    <mergeCell ref="N4:S4"/>
    <mergeCell ref="B5:D5"/>
    <mergeCell ref="E5:G5"/>
    <mergeCell ref="H5:J5"/>
    <mergeCell ref="K5:M5"/>
    <mergeCell ref="N5:P5"/>
    <mergeCell ref="Q5:S5"/>
    <mergeCell ref="H6:I6"/>
    <mergeCell ref="Q6:R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Q16:R16"/>
    <mergeCell ref="H17:I17"/>
    <mergeCell ref="H18:I18"/>
    <mergeCell ref="H19:I19"/>
    <mergeCell ref="H20:I20"/>
    <mergeCell ref="H21:I21"/>
    <mergeCell ref="H22:I22"/>
    <mergeCell ref="Q22:R22"/>
    <mergeCell ref="H23:I23"/>
    <mergeCell ref="H24:I24"/>
    <mergeCell ref="H25:I25"/>
    <mergeCell ref="H26:I26"/>
    <mergeCell ref="Q26:R26"/>
    <mergeCell ref="H27:I27"/>
    <mergeCell ref="H28:I28"/>
    <mergeCell ref="H29:I29"/>
    <mergeCell ref="H30:I30"/>
    <mergeCell ref="H31:I31"/>
    <mergeCell ref="Q31:R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S12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11" width="8.7109375" style="0" customWidth="1"/>
    <col min="12" max="12" width="9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2:19" ht="15">
      <c r="B2" s="2" t="s">
        <v>148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 t="s">
        <v>149</v>
      </c>
      <c r="O2" s="2"/>
      <c r="P2" s="2"/>
      <c r="Q2" s="2"/>
      <c r="R2" s="2"/>
      <c r="S2" s="2"/>
    </row>
    <row r="3" spans="1:19" ht="39.75" customHeight="1">
      <c r="A3" s="13" t="s">
        <v>75</v>
      </c>
      <c r="B3" s="4" t="s">
        <v>204</v>
      </c>
      <c r="C3" s="4"/>
      <c r="D3" s="4"/>
      <c r="E3" s="4" t="s">
        <v>205</v>
      </c>
      <c r="F3" s="4"/>
      <c r="G3" s="4"/>
      <c r="H3" s="4" t="s">
        <v>206</v>
      </c>
      <c r="I3" s="4"/>
      <c r="J3" s="4"/>
      <c r="K3" s="4" t="s">
        <v>153</v>
      </c>
      <c r="L3" s="4"/>
      <c r="M3" s="4"/>
      <c r="N3" s="4" t="s">
        <v>207</v>
      </c>
      <c r="O3" s="4"/>
      <c r="P3" s="4"/>
      <c r="Q3" s="4" t="s">
        <v>208</v>
      </c>
      <c r="R3" s="4"/>
      <c r="S3" s="4"/>
    </row>
    <row r="4" spans="1:19" ht="15">
      <c r="A4" t="s">
        <v>203</v>
      </c>
      <c r="B4" s="6"/>
      <c r="C4" s="9">
        <v>15000</v>
      </c>
      <c r="D4" s="6"/>
      <c r="E4" s="6"/>
      <c r="F4" s="6" t="s">
        <v>158</v>
      </c>
      <c r="G4" s="6"/>
      <c r="H4" s="10">
        <v>13.88</v>
      </c>
      <c r="I4" s="10"/>
      <c r="J4" s="6"/>
      <c r="K4" s="6"/>
      <c r="L4" s="6" t="s">
        <v>209</v>
      </c>
      <c r="M4" s="6"/>
      <c r="N4" s="6"/>
      <c r="O4" s="9">
        <v>6666</v>
      </c>
      <c r="P4" s="6"/>
      <c r="Q4" s="18">
        <v>335300</v>
      </c>
      <c r="R4" s="18"/>
      <c r="S4" s="6"/>
    </row>
    <row r="5" spans="2:13" ht="15">
      <c r="B5" s="6"/>
      <c r="C5" s="9">
        <v>15000</v>
      </c>
      <c r="D5" s="6"/>
      <c r="E5" s="6"/>
      <c r="F5" s="6" t="s">
        <v>158</v>
      </c>
      <c r="G5" s="6"/>
      <c r="H5" s="10">
        <v>9.22</v>
      </c>
      <c r="I5" s="10"/>
      <c r="J5" s="6"/>
      <c r="K5" s="6"/>
      <c r="L5" s="6" t="s">
        <v>211</v>
      </c>
      <c r="M5" s="6"/>
    </row>
    <row r="6" spans="2:13" ht="15">
      <c r="B6" s="6"/>
      <c r="C6" s="9">
        <v>15000</v>
      </c>
      <c r="D6" s="6"/>
      <c r="E6" s="6"/>
      <c r="F6" s="6" t="s">
        <v>158</v>
      </c>
      <c r="G6" s="6"/>
      <c r="H6" s="10">
        <v>9.3</v>
      </c>
      <c r="I6" s="10"/>
      <c r="J6" s="6"/>
      <c r="K6" s="6"/>
      <c r="L6" s="6" t="s">
        <v>212</v>
      </c>
      <c r="M6" s="6"/>
    </row>
    <row r="7" spans="2:13" ht="15">
      <c r="B7" s="6"/>
      <c r="C7" s="9">
        <v>11250</v>
      </c>
      <c r="D7" s="6"/>
      <c r="E7" s="6"/>
      <c r="F7" s="6" t="s">
        <v>158</v>
      </c>
      <c r="G7" s="6"/>
      <c r="H7" s="10">
        <v>12.94</v>
      </c>
      <c r="I7" s="10"/>
      <c r="J7" s="6"/>
      <c r="K7" s="6"/>
      <c r="L7" s="6" t="s">
        <v>213</v>
      </c>
      <c r="M7" s="6"/>
    </row>
    <row r="8" spans="2:13" ht="15">
      <c r="B8" s="6"/>
      <c r="C8" s="9">
        <v>11250</v>
      </c>
      <c r="D8" s="6"/>
      <c r="E8" s="6"/>
      <c r="F8" s="6" t="s">
        <v>158</v>
      </c>
      <c r="G8" s="6"/>
      <c r="H8" s="10">
        <v>28.47</v>
      </c>
      <c r="I8" s="10"/>
      <c r="J8" s="6"/>
      <c r="K8" s="6"/>
      <c r="L8" s="6" t="s">
        <v>214</v>
      </c>
      <c r="M8" s="6"/>
    </row>
    <row r="9" spans="2:13" ht="15">
      <c r="B9" s="6"/>
      <c r="C9" s="9">
        <v>12000</v>
      </c>
      <c r="D9" s="6"/>
      <c r="E9" s="6"/>
      <c r="F9" s="9">
        <v>4000</v>
      </c>
      <c r="G9" s="6"/>
      <c r="H9" s="10">
        <v>35.53</v>
      </c>
      <c r="I9" s="10"/>
      <c r="J9" s="6"/>
      <c r="K9" s="6"/>
      <c r="L9" s="6" t="s">
        <v>215</v>
      </c>
      <c r="M9" s="6"/>
    </row>
    <row r="10" spans="2:13" ht="15">
      <c r="B10" s="6"/>
      <c r="C10" s="9">
        <v>8000</v>
      </c>
      <c r="D10" s="6"/>
      <c r="E10" s="6"/>
      <c r="F10" s="9">
        <v>8000</v>
      </c>
      <c r="G10" s="6"/>
      <c r="H10" s="10">
        <v>57.16</v>
      </c>
      <c r="I10" s="10"/>
      <c r="J10" s="6"/>
      <c r="K10" s="6"/>
      <c r="L10" s="6" t="s">
        <v>216</v>
      </c>
      <c r="M10" s="6"/>
    </row>
    <row r="11" spans="2:13" ht="15">
      <c r="B11" s="6"/>
      <c r="C11" s="9">
        <v>4000</v>
      </c>
      <c r="D11" s="6"/>
      <c r="E11" s="6"/>
      <c r="F11" s="9">
        <v>12000</v>
      </c>
      <c r="G11" s="6"/>
      <c r="H11" s="10">
        <v>24.42</v>
      </c>
      <c r="I11" s="10"/>
      <c r="J11" s="6"/>
      <c r="K11" s="6"/>
      <c r="L11" s="6" t="s">
        <v>217</v>
      </c>
      <c r="M11" s="6"/>
    </row>
    <row r="12" spans="2:13" ht="15">
      <c r="B12" s="6"/>
      <c r="C12" s="6" t="s">
        <v>158</v>
      </c>
      <c r="D12" s="6"/>
      <c r="E12" s="6"/>
      <c r="F12" s="9">
        <v>16000</v>
      </c>
      <c r="G12" s="6"/>
      <c r="H12" s="10">
        <v>52.22</v>
      </c>
      <c r="I12" s="10"/>
      <c r="J12" s="6"/>
      <c r="K12" s="6"/>
      <c r="L12" s="6" t="s">
        <v>218</v>
      </c>
      <c r="M12" s="6"/>
    </row>
  </sheetData>
  <sheetProtection selectLockedCells="1" selectUnlockedCells="1"/>
  <mergeCells count="18">
    <mergeCell ref="B2:M2"/>
    <mergeCell ref="N2:S2"/>
    <mergeCell ref="B3:D3"/>
    <mergeCell ref="E3:G3"/>
    <mergeCell ref="H3:J3"/>
    <mergeCell ref="K3:M3"/>
    <mergeCell ref="N3:P3"/>
    <mergeCell ref="Q3:S3"/>
    <mergeCell ref="H4:I4"/>
    <mergeCell ref="Q4:R4"/>
    <mergeCell ref="H5:I5"/>
    <mergeCell ref="H6:I6"/>
    <mergeCell ref="H7:I7"/>
    <mergeCell ref="H8:I8"/>
    <mergeCell ref="H9:I9"/>
    <mergeCell ref="H10:I10"/>
    <mergeCell ref="H11:I11"/>
    <mergeCell ref="H12:I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222</v>
      </c>
      <c r="B2" s="1"/>
      <c r="C2" s="1"/>
      <c r="D2" s="1"/>
      <c r="E2" s="1"/>
      <c r="F2" s="1"/>
    </row>
    <row r="4" spans="2:13" ht="15">
      <c r="B4" s="2" t="s">
        <v>148</v>
      </c>
      <c r="C4" s="2"/>
      <c r="D4" s="2"/>
      <c r="E4" s="2"/>
      <c r="F4" s="2"/>
      <c r="G4" s="2"/>
      <c r="H4" s="2" t="s">
        <v>149</v>
      </c>
      <c r="I4" s="2"/>
      <c r="J4" s="2"/>
      <c r="K4" s="2"/>
      <c r="L4" s="2"/>
      <c r="M4" s="2"/>
    </row>
    <row r="5" spans="1:13" ht="39.75" customHeight="1">
      <c r="A5" s="3" t="s">
        <v>75</v>
      </c>
      <c r="B5" s="4" t="s">
        <v>223</v>
      </c>
      <c r="C5" s="4"/>
      <c r="D5" s="4"/>
      <c r="E5" s="4" t="s">
        <v>224</v>
      </c>
      <c r="F5" s="4"/>
      <c r="G5" s="4"/>
      <c r="H5" s="4" t="s">
        <v>225</v>
      </c>
      <c r="I5" s="4"/>
      <c r="J5" s="4"/>
      <c r="K5" s="4" t="s">
        <v>226</v>
      </c>
      <c r="L5" s="4"/>
      <c r="M5" s="4"/>
    </row>
    <row r="6" spans="1:13" ht="15">
      <c r="A6" t="s">
        <v>227</v>
      </c>
      <c r="B6" s="6"/>
      <c r="C6" s="9">
        <v>12500</v>
      </c>
      <c r="D6" s="6"/>
      <c r="E6" s="18">
        <v>435250</v>
      </c>
      <c r="F6" s="18"/>
      <c r="G6" s="6"/>
      <c r="H6" s="6"/>
      <c r="I6" s="9">
        <v>2469</v>
      </c>
      <c r="J6" s="6"/>
      <c r="K6" s="18">
        <v>125598</v>
      </c>
      <c r="L6" s="18"/>
      <c r="M6" s="6"/>
    </row>
    <row r="7" spans="1:13" ht="15">
      <c r="A7" t="s">
        <v>199</v>
      </c>
      <c r="B7" s="6"/>
      <c r="C7" s="6" t="s">
        <v>158</v>
      </c>
      <c r="D7" s="6"/>
      <c r="E7" s="6"/>
      <c r="F7" s="6" t="s">
        <v>158</v>
      </c>
      <c r="G7" s="6"/>
      <c r="H7" s="6"/>
      <c r="I7" s="9">
        <v>3406</v>
      </c>
      <c r="J7" s="6"/>
      <c r="K7" s="18">
        <v>173263</v>
      </c>
      <c r="L7" s="18"/>
      <c r="M7" s="6"/>
    </row>
    <row r="8" spans="1:13" ht="15">
      <c r="A8" t="s">
        <v>200</v>
      </c>
      <c r="B8" s="6"/>
      <c r="C8" s="9">
        <v>14062</v>
      </c>
      <c r="D8" s="6"/>
      <c r="E8" s="18">
        <v>384098</v>
      </c>
      <c r="F8" s="18"/>
      <c r="G8" s="6"/>
      <c r="H8" s="6"/>
      <c r="I8" s="9">
        <v>2469</v>
      </c>
      <c r="J8" s="6"/>
      <c r="K8" s="18">
        <v>125598</v>
      </c>
      <c r="L8" s="18"/>
      <c r="M8" s="6"/>
    </row>
    <row r="9" spans="1:13" ht="15">
      <c r="A9" t="s">
        <v>201</v>
      </c>
      <c r="B9" s="6"/>
      <c r="C9" s="6" t="s">
        <v>158</v>
      </c>
      <c r="D9" s="6"/>
      <c r="E9" s="6"/>
      <c r="F9" s="6" t="s">
        <v>158</v>
      </c>
      <c r="G9" s="6"/>
      <c r="H9" s="6"/>
      <c r="I9" s="9">
        <v>2938</v>
      </c>
      <c r="J9" s="6"/>
      <c r="K9" s="18">
        <v>145286</v>
      </c>
      <c r="L9" s="18"/>
      <c r="M9" s="6"/>
    </row>
    <row r="10" spans="1:13" ht="15">
      <c r="A10" t="s">
        <v>228</v>
      </c>
      <c r="B10" s="6"/>
      <c r="C10" s="9">
        <v>12500</v>
      </c>
      <c r="D10" s="6"/>
      <c r="E10" s="18">
        <v>443125</v>
      </c>
      <c r="F10" s="18"/>
      <c r="G10" s="6"/>
      <c r="H10" s="6"/>
      <c r="I10" s="9">
        <v>2469</v>
      </c>
      <c r="J10" s="6"/>
      <c r="K10" s="18">
        <v>125598</v>
      </c>
      <c r="L10" s="18"/>
      <c r="M10" s="6"/>
    </row>
    <row r="11" spans="1:13" ht="15">
      <c r="A11" t="s">
        <v>203</v>
      </c>
      <c r="B11" s="6"/>
      <c r="C11" s="6" t="s">
        <v>158</v>
      </c>
      <c r="D11" s="6"/>
      <c r="E11" s="6"/>
      <c r="F11" s="6" t="s">
        <v>158</v>
      </c>
      <c r="G11" s="6"/>
      <c r="H11" s="6"/>
      <c r="I11" s="9">
        <v>2469</v>
      </c>
      <c r="J11" s="6"/>
      <c r="K11" s="18">
        <v>125598</v>
      </c>
      <c r="L11" s="18"/>
      <c r="M11" s="6"/>
    </row>
  </sheetData>
  <sheetProtection selectLockedCells="1" selectUnlockedCells="1"/>
  <mergeCells count="16">
    <mergeCell ref="A2:F2"/>
    <mergeCell ref="B4:G4"/>
    <mergeCell ref="H4:M4"/>
    <mergeCell ref="B5:D5"/>
    <mergeCell ref="E5:G5"/>
    <mergeCell ref="H5:J5"/>
    <mergeCell ref="K5:M5"/>
    <mergeCell ref="E6:F6"/>
    <mergeCell ref="K6:L6"/>
    <mergeCell ref="K7:L7"/>
    <mergeCell ref="E8:F8"/>
    <mergeCell ref="K8:L8"/>
    <mergeCell ref="K9:L9"/>
    <mergeCell ref="E10:F10"/>
    <mergeCell ref="K10:L10"/>
    <mergeCell ref="K11:L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V7"/>
  <sheetViews>
    <sheetView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2" width="8.7109375" style="0" customWidth="1"/>
    <col min="3" max="3" width="4.7109375" style="0" customWidth="1"/>
    <col min="4" max="16384" width="8.7109375" style="0" customWidth="1"/>
  </cols>
  <sheetData>
    <row r="2" spans="1:6" ht="15">
      <c r="A2" s="1" t="s">
        <v>229</v>
      </c>
      <c r="B2" s="1"/>
      <c r="C2" s="1"/>
      <c r="D2" s="1"/>
      <c r="E2" s="1"/>
      <c r="F2" s="1"/>
    </row>
    <row r="4" spans="1:22" ht="39.75" customHeight="1">
      <c r="A4" s="21" t="s">
        <v>230</v>
      </c>
      <c r="B4" s="2" t="s">
        <v>76</v>
      </c>
      <c r="C4" s="2"/>
      <c r="D4" s="2"/>
      <c r="E4" s="4" t="s">
        <v>125</v>
      </c>
      <c r="F4" s="4"/>
      <c r="G4" s="4"/>
      <c r="H4" s="4" t="s">
        <v>231</v>
      </c>
      <c r="I4" s="4"/>
      <c r="J4" s="4"/>
      <c r="K4" s="4" t="s">
        <v>232</v>
      </c>
      <c r="L4" s="4"/>
      <c r="M4" s="4"/>
      <c r="N4" s="4" t="s">
        <v>233</v>
      </c>
      <c r="O4" s="4"/>
      <c r="P4" s="4"/>
      <c r="Q4" s="4" t="s">
        <v>234</v>
      </c>
      <c r="R4" s="4"/>
      <c r="S4" s="4"/>
      <c r="T4" s="4" t="s">
        <v>130</v>
      </c>
      <c r="U4" s="4"/>
      <c r="V4" s="4"/>
    </row>
    <row r="5" spans="1:22" ht="39.75" customHeight="1">
      <c r="A5" s="5" t="s">
        <v>235</v>
      </c>
      <c r="B5" s="6"/>
      <c r="C5" s="6">
        <v>2017</v>
      </c>
      <c r="D5" s="6"/>
      <c r="E5" s="18">
        <v>235658</v>
      </c>
      <c r="F5" s="18"/>
      <c r="G5" s="6"/>
      <c r="H5" s="18">
        <v>114530</v>
      </c>
      <c r="I5" s="18"/>
      <c r="J5" s="6"/>
      <c r="K5" s="18">
        <v>129458</v>
      </c>
      <c r="L5" s="18"/>
      <c r="M5" s="6"/>
      <c r="N5" s="18">
        <v>407684</v>
      </c>
      <c r="O5" s="18"/>
      <c r="P5" s="6"/>
      <c r="Q5" s="18">
        <v>12785</v>
      </c>
      <c r="R5" s="18"/>
      <c r="S5" s="6"/>
      <c r="T5" s="18">
        <v>900115</v>
      </c>
      <c r="U5" s="18"/>
      <c r="V5" s="6"/>
    </row>
    <row r="6" spans="2:22" ht="15">
      <c r="B6" s="6"/>
      <c r="C6" s="6">
        <v>2016</v>
      </c>
      <c r="D6" s="6"/>
      <c r="E6" s="18">
        <v>227031</v>
      </c>
      <c r="F6" s="18"/>
      <c r="G6" s="6"/>
      <c r="H6" s="18">
        <v>132813</v>
      </c>
      <c r="I6" s="18"/>
      <c r="J6" s="6"/>
      <c r="K6" s="18">
        <v>58492</v>
      </c>
      <c r="L6" s="18"/>
      <c r="M6" s="6"/>
      <c r="N6" s="18">
        <v>233859</v>
      </c>
      <c r="O6" s="18"/>
      <c r="P6" s="6"/>
      <c r="Q6" s="18">
        <v>7936</v>
      </c>
      <c r="R6" s="18"/>
      <c r="S6" s="6"/>
      <c r="T6" s="18">
        <v>660131</v>
      </c>
      <c r="U6" s="18"/>
      <c r="V6" s="6"/>
    </row>
    <row r="7" spans="2:22" ht="15">
      <c r="B7" s="6"/>
      <c r="C7" s="6">
        <v>2015</v>
      </c>
      <c r="D7" s="6"/>
      <c r="E7" s="18">
        <v>218720</v>
      </c>
      <c r="F7" s="18"/>
      <c r="G7" s="6"/>
      <c r="H7" s="18">
        <v>102361</v>
      </c>
      <c r="I7" s="18"/>
      <c r="J7" s="6"/>
      <c r="K7" s="18">
        <v>99818</v>
      </c>
      <c r="L7" s="18"/>
      <c r="M7" s="6"/>
      <c r="N7" s="18">
        <v>238204</v>
      </c>
      <c r="O7" s="18"/>
      <c r="P7" s="6"/>
      <c r="Q7" s="18">
        <v>7554</v>
      </c>
      <c r="R7" s="18"/>
      <c r="S7" s="6"/>
      <c r="T7" s="18">
        <v>666657</v>
      </c>
      <c r="U7" s="18"/>
      <c r="V7" s="6"/>
    </row>
  </sheetData>
  <sheetProtection selectLockedCells="1" selectUnlockedCells="1"/>
  <mergeCells count="26">
    <mergeCell ref="A2:F2"/>
    <mergeCell ref="B4:D4"/>
    <mergeCell ref="E4:G4"/>
    <mergeCell ref="H4:J4"/>
    <mergeCell ref="K4:M4"/>
    <mergeCell ref="N4:P4"/>
    <mergeCell ref="Q4:S4"/>
    <mergeCell ref="T4:V4"/>
    <mergeCell ref="E5:F5"/>
    <mergeCell ref="H5:I5"/>
    <mergeCell ref="K5:L5"/>
    <mergeCell ref="N5:O5"/>
    <mergeCell ref="Q5:R5"/>
    <mergeCell ref="T5:U5"/>
    <mergeCell ref="E6:F6"/>
    <mergeCell ref="H6:I6"/>
    <mergeCell ref="K6:L6"/>
    <mergeCell ref="N6:O6"/>
    <mergeCell ref="Q6:R6"/>
    <mergeCell ref="T6:U6"/>
    <mergeCell ref="E7:F7"/>
    <mergeCell ref="H7:I7"/>
    <mergeCell ref="K7:L7"/>
    <mergeCell ref="N7:O7"/>
    <mergeCell ref="Q7:R7"/>
    <mergeCell ref="T7:U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6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0.7109375" style="0" customWidth="1"/>
    <col min="4" max="8" width="8.7109375" style="0" customWidth="1"/>
    <col min="9" max="10" width="10.7109375" style="0" customWidth="1"/>
    <col min="11" max="16384" width="8.7109375" style="0" customWidth="1"/>
  </cols>
  <sheetData>
    <row r="2" spans="1:6" ht="15">
      <c r="A2" s="1" t="s">
        <v>34</v>
      </c>
      <c r="B2" s="1"/>
      <c r="C2" s="1"/>
      <c r="D2" s="1"/>
      <c r="E2" s="1"/>
      <c r="F2" s="1"/>
    </row>
    <row r="4" spans="1:10" ht="39.75" customHeight="1">
      <c r="A4" s="3" t="s">
        <v>35</v>
      </c>
      <c r="B4" s="4" t="s">
        <v>36</v>
      </c>
      <c r="C4" s="4"/>
      <c r="D4" s="4"/>
      <c r="E4" s="4" t="s">
        <v>37</v>
      </c>
      <c r="F4" s="4"/>
      <c r="G4" s="4"/>
      <c r="H4" s="4" t="s">
        <v>38</v>
      </c>
      <c r="I4" s="4"/>
      <c r="J4" s="4"/>
    </row>
    <row r="5" spans="1:10" ht="15">
      <c r="A5" t="s">
        <v>39</v>
      </c>
      <c r="B5" s="6"/>
      <c r="C5" s="9">
        <v>9396796</v>
      </c>
      <c r="D5" s="6"/>
      <c r="E5" s="10">
        <v>44.52</v>
      </c>
      <c r="F5" s="10"/>
      <c r="G5" s="6"/>
      <c r="H5" s="6"/>
      <c r="I5" s="9">
        <v>4434959</v>
      </c>
      <c r="J5" s="11">
        <v>-2</v>
      </c>
    </row>
    <row r="6" spans="1:10" ht="15">
      <c r="A6" t="s">
        <v>40</v>
      </c>
      <c r="B6" s="6"/>
      <c r="C6" s="9">
        <v>9396796</v>
      </c>
      <c r="D6" s="6"/>
      <c r="E6" s="10">
        <v>44.52</v>
      </c>
      <c r="F6" s="10"/>
      <c r="G6" s="6"/>
      <c r="H6" s="6"/>
      <c r="I6" s="9">
        <v>4434959</v>
      </c>
      <c r="J6" s="6"/>
    </row>
  </sheetData>
  <sheetProtection selectLockedCells="1" selectUnlockedCells="1"/>
  <mergeCells count="6">
    <mergeCell ref="A2:F2"/>
    <mergeCell ref="B4:D4"/>
    <mergeCell ref="E4:G4"/>
    <mergeCell ref="H4:J4"/>
    <mergeCell ref="E5:F5"/>
    <mergeCell ref="E6:F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5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30.7109375" style="0" customWidth="1"/>
    <col min="3" max="3" width="37.7109375" style="0" customWidth="1"/>
    <col min="4" max="4" width="18.7109375" style="0" customWidth="1"/>
    <col min="5" max="16384" width="8.7109375" style="0" customWidth="1"/>
  </cols>
  <sheetData>
    <row r="2" spans="1:4" ht="39.75" customHeight="1">
      <c r="A2" s="3" t="s">
        <v>41</v>
      </c>
      <c r="B2" s="12" t="s">
        <v>42</v>
      </c>
      <c r="C2" s="12" t="s">
        <v>43</v>
      </c>
      <c r="D2" s="13" t="s">
        <v>44</v>
      </c>
    </row>
    <row r="3" spans="1:4" ht="15">
      <c r="A3" t="s">
        <v>45</v>
      </c>
      <c r="B3" s="14">
        <v>17.3</v>
      </c>
      <c r="C3" s="14">
        <v>4352.5</v>
      </c>
      <c r="D3" s="15" t="s">
        <v>46</v>
      </c>
    </row>
    <row r="4" spans="1:4" ht="15">
      <c r="A4" t="s">
        <v>47</v>
      </c>
      <c r="B4" s="14">
        <v>69.9</v>
      </c>
      <c r="C4" s="14">
        <v>2415.4</v>
      </c>
      <c r="D4" s="15" t="s">
        <v>46</v>
      </c>
    </row>
    <row r="5" spans="1:4" ht="15">
      <c r="A5" t="s">
        <v>48</v>
      </c>
      <c r="B5" s="14">
        <v>1116.8</v>
      </c>
      <c r="C5" s="14">
        <v>3041.6</v>
      </c>
      <c r="D5" s="15" t="s">
        <v>46</v>
      </c>
    </row>
    <row r="6" spans="1:4" ht="15">
      <c r="A6" t="s">
        <v>49</v>
      </c>
      <c r="B6" s="14">
        <v>745.7</v>
      </c>
      <c r="C6" s="14">
        <v>9111.7</v>
      </c>
      <c r="D6" s="15" t="s">
        <v>46</v>
      </c>
    </row>
    <row r="7" spans="1:4" ht="15">
      <c r="A7" t="s">
        <v>50</v>
      </c>
      <c r="B7" s="14">
        <v>47.2</v>
      </c>
      <c r="C7" s="14">
        <v>4547.9</v>
      </c>
      <c r="D7" s="15" t="s">
        <v>51</v>
      </c>
    </row>
    <row r="8" spans="1:4" ht="15">
      <c r="A8" t="s">
        <v>52</v>
      </c>
      <c r="B8" s="14">
        <v>78</v>
      </c>
      <c r="C8" s="14">
        <v>2872.2</v>
      </c>
      <c r="D8" s="15" t="s">
        <v>51</v>
      </c>
    </row>
    <row r="9" spans="1:4" ht="15">
      <c r="A9" t="s">
        <v>53</v>
      </c>
      <c r="B9" s="14">
        <v>191.5</v>
      </c>
      <c r="C9" s="14">
        <v>6143.1</v>
      </c>
      <c r="D9" s="15" t="s">
        <v>46</v>
      </c>
    </row>
    <row r="10" spans="1:4" ht="15">
      <c r="A10" t="s">
        <v>54</v>
      </c>
      <c r="B10" s="14">
        <v>981.1</v>
      </c>
      <c r="C10" s="14">
        <v>2454.5</v>
      </c>
      <c r="D10" s="15" t="s">
        <v>46</v>
      </c>
    </row>
    <row r="11" spans="1:4" ht="15">
      <c r="A11" t="s">
        <v>55</v>
      </c>
      <c r="B11" s="14">
        <v>25</v>
      </c>
      <c r="C11" s="14">
        <v>2867.8</v>
      </c>
      <c r="D11" s="15" t="s">
        <v>56</v>
      </c>
    </row>
    <row r="12" spans="1:4" ht="15">
      <c r="A12" t="s">
        <v>57</v>
      </c>
      <c r="B12" s="14">
        <v>274</v>
      </c>
      <c r="C12" s="14">
        <v>2361</v>
      </c>
      <c r="D12" s="15" t="s">
        <v>46</v>
      </c>
    </row>
    <row r="13" spans="1:4" ht="15">
      <c r="A13" t="s">
        <v>58</v>
      </c>
      <c r="B13" s="14">
        <v>1488</v>
      </c>
      <c r="C13" s="14">
        <v>8718.8</v>
      </c>
      <c r="D13" s="15" t="s">
        <v>46</v>
      </c>
    </row>
    <row r="14" spans="1:4" ht="15">
      <c r="A14" t="s">
        <v>59</v>
      </c>
      <c r="B14" s="14">
        <v>109</v>
      </c>
      <c r="C14" s="14">
        <v>2219.6</v>
      </c>
      <c r="D14" s="15" t="s">
        <v>46</v>
      </c>
    </row>
    <row r="15" spans="1:4" ht="15">
      <c r="A15" t="s">
        <v>60</v>
      </c>
      <c r="B15" s="14">
        <v>165.4</v>
      </c>
      <c r="C15" s="14">
        <v>3724.2</v>
      </c>
      <c r="D15" s="15" t="s">
        <v>46</v>
      </c>
    </row>
    <row r="16" spans="1:4" ht="15">
      <c r="A16" t="s">
        <v>61</v>
      </c>
      <c r="B16" s="14">
        <v>15</v>
      </c>
      <c r="C16" s="14">
        <v>3743.3</v>
      </c>
      <c r="D16" s="15" t="s">
        <v>56</v>
      </c>
    </row>
    <row r="17" spans="1:4" ht="15">
      <c r="A17" t="s">
        <v>62</v>
      </c>
      <c r="B17" s="14">
        <v>1221.7</v>
      </c>
      <c r="C17" s="14">
        <v>4527.2</v>
      </c>
      <c r="D17" s="15" t="s">
        <v>46</v>
      </c>
    </row>
    <row r="18" spans="1:4" ht="15">
      <c r="A18" t="s">
        <v>63</v>
      </c>
      <c r="B18" s="14">
        <v>35.5</v>
      </c>
      <c r="C18" s="14">
        <v>2217</v>
      </c>
      <c r="D18" s="15" t="s">
        <v>56</v>
      </c>
    </row>
    <row r="19" spans="1:4" ht="15">
      <c r="A19" t="s">
        <v>64</v>
      </c>
      <c r="B19" s="14">
        <v>418.1</v>
      </c>
      <c r="C19" s="14">
        <v>9049.8</v>
      </c>
      <c r="D19" s="15" t="s">
        <v>46</v>
      </c>
    </row>
    <row r="20" spans="1:4" ht="15">
      <c r="A20" t="s">
        <v>65</v>
      </c>
      <c r="B20" s="14">
        <v>44.8</v>
      </c>
      <c r="C20" s="14">
        <v>8138.3</v>
      </c>
      <c r="D20" s="15" t="s">
        <v>56</v>
      </c>
    </row>
    <row r="21" spans="1:4" ht="15">
      <c r="A21" t="s">
        <v>66</v>
      </c>
      <c r="B21" s="14">
        <v>167.8</v>
      </c>
      <c r="C21" s="14">
        <v>3566.2</v>
      </c>
      <c r="D21" s="15" t="s">
        <v>46</v>
      </c>
    </row>
    <row r="22" spans="1:4" ht="15">
      <c r="A22" t="s">
        <v>67</v>
      </c>
      <c r="B22" s="14">
        <v>1598.8</v>
      </c>
      <c r="C22" s="14">
        <v>6238</v>
      </c>
      <c r="D22" s="15" t="s">
        <v>46</v>
      </c>
    </row>
    <row r="23" spans="1:4" ht="15">
      <c r="A23" t="s">
        <v>68</v>
      </c>
      <c r="B23" s="14">
        <v>346.6</v>
      </c>
      <c r="C23" s="14">
        <v>4778</v>
      </c>
      <c r="D23" s="15" t="s">
        <v>46</v>
      </c>
    </row>
    <row r="24" spans="1:4" ht="15">
      <c r="A24" t="s">
        <v>69</v>
      </c>
      <c r="B24" s="16">
        <v>7</v>
      </c>
      <c r="C24" s="16">
        <v>6</v>
      </c>
      <c r="D24" s="15" t="s">
        <v>70</v>
      </c>
    </row>
    <row r="25" spans="1:4" ht="15">
      <c r="A25" t="s">
        <v>71</v>
      </c>
      <c r="B25" s="15" t="s">
        <v>72</v>
      </c>
      <c r="C25" s="15" t="s">
        <v>73</v>
      </c>
      <c r="D25" s="15" t="s">
        <v>70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V8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2" width="8.7109375" style="0" customWidth="1"/>
    <col min="3" max="3" width="4.7109375" style="0" customWidth="1"/>
    <col min="4" max="14" width="8.7109375" style="0" customWidth="1"/>
    <col min="15" max="15" width="3.7109375" style="0" customWidth="1"/>
    <col min="16" max="17" width="8.7109375" style="0" customWidth="1"/>
    <col min="18" max="18" width="3.7109375" style="0" customWidth="1"/>
    <col min="19" max="20" width="8.7109375" style="0" customWidth="1"/>
    <col min="21" max="21" width="3.7109375" style="0" customWidth="1"/>
    <col min="22" max="16384" width="8.7109375" style="0" customWidth="1"/>
  </cols>
  <sheetData>
    <row r="2" spans="1:22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 t="s">
        <v>74</v>
      </c>
      <c r="O2" s="2"/>
      <c r="P2" s="2"/>
      <c r="Q2" s="2"/>
      <c r="R2" s="2"/>
      <c r="S2" s="2"/>
      <c r="T2" s="2"/>
      <c r="U2" s="2"/>
      <c r="V2" s="2"/>
    </row>
    <row r="3" spans="1:22" ht="39.75" customHeight="1">
      <c r="A3" s="3" t="s">
        <v>75</v>
      </c>
      <c r="B3" s="2" t="s">
        <v>76</v>
      </c>
      <c r="C3" s="2"/>
      <c r="D3" s="2"/>
      <c r="E3" s="4" t="s">
        <v>77</v>
      </c>
      <c r="F3" s="4"/>
      <c r="G3" s="4"/>
      <c r="H3" s="4" t="s">
        <v>78</v>
      </c>
      <c r="I3" s="4"/>
      <c r="J3" s="4"/>
      <c r="K3" s="4" t="s">
        <v>79</v>
      </c>
      <c r="L3" s="4"/>
      <c r="M3" s="4"/>
      <c r="N3" s="4" t="s">
        <v>80</v>
      </c>
      <c r="O3" s="4"/>
      <c r="P3" s="4"/>
      <c r="Q3" s="4" t="s">
        <v>81</v>
      </c>
      <c r="R3" s="4"/>
      <c r="S3" s="4"/>
      <c r="T3" s="4" t="s">
        <v>82</v>
      </c>
      <c r="U3" s="4"/>
      <c r="V3" s="4"/>
    </row>
    <row r="4" spans="1:22" ht="39.75" customHeight="1">
      <c r="A4" s="5" t="s">
        <v>83</v>
      </c>
      <c r="B4" s="6"/>
      <c r="C4" s="6">
        <v>2017</v>
      </c>
      <c r="D4" s="6"/>
      <c r="E4" s="18">
        <v>849</v>
      </c>
      <c r="F4" s="18"/>
      <c r="G4" s="6"/>
      <c r="H4" s="18">
        <v>1006</v>
      </c>
      <c r="I4" s="18"/>
      <c r="J4" s="6"/>
      <c r="K4" s="18">
        <v>5420</v>
      </c>
      <c r="L4" s="18"/>
      <c r="M4" s="6"/>
      <c r="N4" s="6"/>
      <c r="O4" s="6" t="s">
        <v>84</v>
      </c>
      <c r="P4" s="6"/>
      <c r="Q4" s="6"/>
      <c r="R4" s="6" t="s">
        <v>85</v>
      </c>
      <c r="S4" s="6"/>
      <c r="T4" s="6"/>
      <c r="U4" s="6" t="s">
        <v>86</v>
      </c>
      <c r="V4" s="6"/>
    </row>
    <row r="5" spans="1:22" ht="39.75" customHeight="1">
      <c r="A5" s="5" t="s">
        <v>87</v>
      </c>
      <c r="B5" s="6"/>
      <c r="C5" s="6">
        <v>2017</v>
      </c>
      <c r="D5" s="6"/>
      <c r="E5" s="18">
        <v>425</v>
      </c>
      <c r="F5" s="18"/>
      <c r="G5" s="6"/>
      <c r="H5" s="18">
        <v>264</v>
      </c>
      <c r="I5" s="18"/>
      <c r="J5" s="6"/>
      <c r="K5" s="18">
        <v>1504</v>
      </c>
      <c r="L5" s="18"/>
      <c r="M5" s="6"/>
      <c r="N5" s="6"/>
      <c r="O5" s="6" t="s">
        <v>88</v>
      </c>
      <c r="P5" s="6"/>
      <c r="Q5" s="6"/>
      <c r="R5" s="6" t="s">
        <v>84</v>
      </c>
      <c r="S5" s="6"/>
      <c r="T5" s="6"/>
      <c r="U5" s="6" t="s">
        <v>73</v>
      </c>
      <c r="V5" s="6"/>
    </row>
    <row r="6" spans="1:22" ht="39.75" customHeight="1">
      <c r="A6" s="5" t="s">
        <v>89</v>
      </c>
      <c r="B6" s="6"/>
      <c r="C6" s="6">
        <v>2017</v>
      </c>
      <c r="D6" s="6"/>
      <c r="E6" s="18">
        <v>734</v>
      </c>
      <c r="F6" s="18"/>
      <c r="G6" s="6"/>
      <c r="H6" s="18">
        <v>669</v>
      </c>
      <c r="I6" s="18"/>
      <c r="J6" s="6"/>
      <c r="K6" s="18">
        <v>3911</v>
      </c>
      <c r="L6" s="18"/>
      <c r="M6" s="6"/>
      <c r="N6" s="6"/>
      <c r="O6" s="6" t="s">
        <v>85</v>
      </c>
      <c r="P6" s="6"/>
      <c r="Q6" s="6"/>
      <c r="R6" s="6" t="s">
        <v>84</v>
      </c>
      <c r="S6" s="6"/>
      <c r="T6" s="6"/>
      <c r="U6" s="6" t="s">
        <v>86</v>
      </c>
      <c r="V6" s="6"/>
    </row>
    <row r="7" spans="1:22" ht="39.75" customHeight="1">
      <c r="A7" s="5" t="s">
        <v>90</v>
      </c>
      <c r="B7" s="6"/>
      <c r="C7" s="6">
        <v>2017</v>
      </c>
      <c r="D7" s="6"/>
      <c r="E7" s="18">
        <v>443</v>
      </c>
      <c r="F7" s="18"/>
      <c r="G7" s="6"/>
      <c r="H7" s="18">
        <v>335</v>
      </c>
      <c r="I7" s="18"/>
      <c r="J7" s="6"/>
      <c r="K7" s="18">
        <v>1596</v>
      </c>
      <c r="L7" s="18"/>
      <c r="M7" s="6"/>
      <c r="N7" s="6"/>
      <c r="O7" s="6" t="s">
        <v>88</v>
      </c>
      <c r="P7" s="6"/>
      <c r="Q7" s="6"/>
      <c r="R7" s="6" t="s">
        <v>85</v>
      </c>
      <c r="S7" s="6"/>
      <c r="T7" s="6"/>
      <c r="U7" s="6" t="s">
        <v>91</v>
      </c>
      <c r="V7" s="6"/>
    </row>
    <row r="8" spans="1:22" ht="39.75" customHeight="1">
      <c r="A8" s="5" t="s">
        <v>92</v>
      </c>
      <c r="B8" s="6"/>
      <c r="C8" s="6">
        <v>2017</v>
      </c>
      <c r="D8" s="6"/>
      <c r="E8" s="18">
        <v>456</v>
      </c>
      <c r="F8" s="18"/>
      <c r="G8" s="6"/>
      <c r="H8" s="18">
        <v>320</v>
      </c>
      <c r="I8" s="18"/>
      <c r="J8" s="6"/>
      <c r="K8" s="18">
        <v>1504</v>
      </c>
      <c r="L8" s="18"/>
      <c r="M8" s="6"/>
      <c r="N8" s="6"/>
      <c r="O8" s="6" t="s">
        <v>93</v>
      </c>
      <c r="P8" s="6"/>
      <c r="Q8" s="6"/>
      <c r="R8" s="6" t="s">
        <v>85</v>
      </c>
      <c r="S8" s="6"/>
      <c r="T8" s="6"/>
      <c r="U8" s="6" t="s">
        <v>72</v>
      </c>
      <c r="V8" s="6"/>
    </row>
  </sheetData>
  <sheetProtection selectLockedCells="1" selectUnlockedCells="1"/>
  <mergeCells count="24">
    <mergeCell ref="A2:M2"/>
    <mergeCell ref="N2:V2"/>
    <mergeCell ref="B3:D3"/>
    <mergeCell ref="E3:G3"/>
    <mergeCell ref="H3:J3"/>
    <mergeCell ref="K3:M3"/>
    <mergeCell ref="N3:P3"/>
    <mergeCell ref="Q3:S3"/>
    <mergeCell ref="T3:V3"/>
    <mergeCell ref="E4:F4"/>
    <mergeCell ref="H4:I4"/>
    <mergeCell ref="K4:L4"/>
    <mergeCell ref="E5:F5"/>
    <mergeCell ref="H5:I5"/>
    <mergeCell ref="K5:L5"/>
    <mergeCell ref="E6:F6"/>
    <mergeCell ref="H6:I6"/>
    <mergeCell ref="K6:L6"/>
    <mergeCell ref="E7:F7"/>
    <mergeCell ref="H7:I7"/>
    <mergeCell ref="K7:L7"/>
    <mergeCell ref="E8:F8"/>
    <mergeCell ref="H8:I8"/>
    <mergeCell ref="K8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3.7109375" style="0" customWidth="1"/>
    <col min="3" max="3" width="23.7109375" style="0" customWidth="1"/>
    <col min="4" max="4" width="1.7109375" style="0" customWidth="1"/>
    <col min="5" max="5" width="23.7109375" style="0" customWidth="1"/>
    <col min="6" max="16384" width="8.7109375" style="0" customWidth="1"/>
  </cols>
  <sheetData>
    <row r="2" spans="1:5" ht="15">
      <c r="A2" t="s">
        <v>94</v>
      </c>
      <c r="B2" t="s">
        <v>95</v>
      </c>
      <c r="C2" t="s">
        <v>96</v>
      </c>
      <c r="D2" t="e">
        <f aca="true" t="shared" si="0" ref="D2:D3">#N/A</f>
        <v>#N/A</v>
      </c>
      <c r="E2" t="s">
        <v>97</v>
      </c>
    </row>
    <row r="3" spans="1:5" ht="15">
      <c r="A3" s="19">
        <v>849271</v>
      </c>
      <c r="B3" t="s">
        <v>95</v>
      </c>
      <c r="C3" t="s">
        <v>98</v>
      </c>
      <c r="D3" t="e">
        <f t="shared" si="0"/>
        <v>#N/A</v>
      </c>
      <c r="E3" s="19">
        <v>33971</v>
      </c>
    </row>
    <row r="5" spans="1:5" ht="15">
      <c r="A5" t="s">
        <v>99</v>
      </c>
      <c r="B5" t="s">
        <v>100</v>
      </c>
      <c r="C5" t="s">
        <v>97</v>
      </c>
      <c r="D5" t="e">
        <f aca="true" t="shared" si="1" ref="D5:D6">#N/A</f>
        <v>#N/A</v>
      </c>
      <c r="E5" t="s">
        <v>101</v>
      </c>
    </row>
    <row r="6" spans="1:5" ht="15">
      <c r="A6" s="19">
        <v>849271</v>
      </c>
      <c r="B6" t="s">
        <v>100</v>
      </c>
      <c r="C6" s="19">
        <v>33971</v>
      </c>
      <c r="D6" t="e">
        <f t="shared" si="1"/>
        <v>#N/A</v>
      </c>
      <c r="E6" s="19">
        <v>883242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Q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5" width="8.7109375" style="0" customWidth="1"/>
    <col min="6" max="6" width="3.7109375" style="0" customWidth="1"/>
    <col min="7" max="8" width="8.7109375" style="0" customWidth="1"/>
    <col min="9" max="9" width="4.7109375" style="0" customWidth="1"/>
    <col min="10" max="11" width="8.7109375" style="0" customWidth="1"/>
    <col min="12" max="12" width="4.7109375" style="0" customWidth="1"/>
    <col min="13" max="16" width="8.7109375" style="0" customWidth="1"/>
    <col min="17" max="17" width="66.7109375" style="0" customWidth="1"/>
    <col min="18" max="16384" width="8.7109375" style="0" customWidth="1"/>
  </cols>
  <sheetData>
    <row r="2" spans="1:17" ht="39.75" customHeight="1">
      <c r="A2" s="3" t="s">
        <v>75</v>
      </c>
      <c r="B2" s="4" t="s">
        <v>77</v>
      </c>
      <c r="C2" s="4"/>
      <c r="D2" s="4"/>
      <c r="E2" s="4" t="s">
        <v>102</v>
      </c>
      <c r="F2" s="4"/>
      <c r="G2" s="4"/>
      <c r="H2" s="4" t="s">
        <v>103</v>
      </c>
      <c r="I2" s="4"/>
      <c r="J2" s="4"/>
      <c r="K2" s="4" t="s">
        <v>104</v>
      </c>
      <c r="L2" s="4"/>
      <c r="M2" s="4"/>
      <c r="N2" s="4" t="s">
        <v>105</v>
      </c>
      <c r="O2" s="4"/>
      <c r="P2" s="4"/>
      <c r="Q2" s="12" t="s">
        <v>106</v>
      </c>
    </row>
    <row r="3" spans="1:17" ht="15">
      <c r="A3" t="s">
        <v>107</v>
      </c>
      <c r="B3" s="18">
        <v>849271</v>
      </c>
      <c r="C3" s="18"/>
      <c r="D3" s="6"/>
      <c r="E3" s="6"/>
      <c r="F3" s="6" t="s">
        <v>108</v>
      </c>
      <c r="G3" s="6"/>
      <c r="H3" s="6"/>
      <c r="I3" s="6" t="s">
        <v>109</v>
      </c>
      <c r="J3" s="6"/>
      <c r="K3" s="6"/>
      <c r="L3" s="6" t="s">
        <v>109</v>
      </c>
      <c r="M3" s="6"/>
      <c r="N3" s="18">
        <v>1006068</v>
      </c>
      <c r="O3" s="18"/>
      <c r="P3" s="6"/>
      <c r="Q3" s="15" t="s">
        <v>110</v>
      </c>
    </row>
    <row r="4" spans="1:17" ht="15">
      <c r="A4" t="s">
        <v>111</v>
      </c>
      <c r="B4" s="18">
        <v>425224</v>
      </c>
      <c r="C4" s="18"/>
      <c r="D4" s="6"/>
      <c r="E4" s="6"/>
      <c r="F4" s="6" t="s">
        <v>112</v>
      </c>
      <c r="G4" s="6"/>
      <c r="H4" s="6"/>
      <c r="I4" s="6" t="s">
        <v>109</v>
      </c>
      <c r="J4" s="6"/>
      <c r="K4" s="6"/>
      <c r="L4" s="6" t="s">
        <v>113</v>
      </c>
      <c r="M4" s="6"/>
      <c r="N4" s="18">
        <v>264064</v>
      </c>
      <c r="O4" s="18"/>
      <c r="P4" s="6"/>
      <c r="Q4" s="15" t="s">
        <v>114</v>
      </c>
    </row>
    <row r="5" spans="1:17" ht="15">
      <c r="A5" t="s">
        <v>115</v>
      </c>
      <c r="B5" s="18">
        <v>734056</v>
      </c>
      <c r="C5" s="18"/>
      <c r="D5" s="6"/>
      <c r="E5" s="6"/>
      <c r="F5" s="6" t="s">
        <v>116</v>
      </c>
      <c r="G5" s="6"/>
      <c r="H5" s="6"/>
      <c r="I5" s="6" t="s">
        <v>109</v>
      </c>
      <c r="J5" s="6"/>
      <c r="K5" s="6"/>
      <c r="L5" s="6" t="s">
        <v>109</v>
      </c>
      <c r="M5" s="6"/>
      <c r="N5" s="18">
        <v>668909</v>
      </c>
      <c r="O5" s="18"/>
      <c r="P5" s="6"/>
      <c r="Q5" s="15" t="s">
        <v>110</v>
      </c>
    </row>
    <row r="6" spans="1:17" ht="15">
      <c r="A6" t="s">
        <v>117</v>
      </c>
      <c r="B6" s="18">
        <v>443480</v>
      </c>
      <c r="C6" s="18"/>
      <c r="D6" s="6"/>
      <c r="E6" s="6"/>
      <c r="F6" s="6" t="s">
        <v>112</v>
      </c>
      <c r="G6" s="6"/>
      <c r="H6" s="6"/>
      <c r="I6" s="6" t="s">
        <v>109</v>
      </c>
      <c r="J6" s="6"/>
      <c r="K6" s="6"/>
      <c r="L6" s="6" t="s">
        <v>118</v>
      </c>
      <c r="M6" s="6"/>
      <c r="N6" s="18">
        <v>335271</v>
      </c>
      <c r="O6" s="18"/>
      <c r="P6" s="6"/>
      <c r="Q6" s="15" t="s">
        <v>119</v>
      </c>
    </row>
    <row r="7" spans="1:17" ht="15">
      <c r="A7" t="s">
        <v>120</v>
      </c>
      <c r="B7" s="18">
        <v>456323</v>
      </c>
      <c r="C7" s="18"/>
      <c r="D7" s="6"/>
      <c r="E7" s="6"/>
      <c r="F7" s="6" t="s">
        <v>112</v>
      </c>
      <c r="G7" s="6"/>
      <c r="H7" s="6"/>
      <c r="I7" s="6" t="s">
        <v>109</v>
      </c>
      <c r="J7" s="6"/>
      <c r="K7" s="6"/>
      <c r="L7" s="6" t="s">
        <v>121</v>
      </c>
      <c r="M7" s="6"/>
      <c r="N7" s="18">
        <v>320339</v>
      </c>
      <c r="O7" s="18"/>
      <c r="P7" s="6"/>
      <c r="Q7" s="15" t="s">
        <v>122</v>
      </c>
    </row>
  </sheetData>
  <sheetProtection selectLockedCells="1" selectUnlockedCells="1"/>
  <mergeCells count="15">
    <mergeCell ref="B2:D2"/>
    <mergeCell ref="E2:G2"/>
    <mergeCell ref="H2:J2"/>
    <mergeCell ref="K2:M2"/>
    <mergeCell ref="N2:P2"/>
    <mergeCell ref="B3:C3"/>
    <mergeCell ref="N3:O3"/>
    <mergeCell ref="B4:C4"/>
    <mergeCell ref="N4:O4"/>
    <mergeCell ref="B5:C5"/>
    <mergeCell ref="N5:O5"/>
    <mergeCell ref="B6:C6"/>
    <mergeCell ref="N6:O6"/>
    <mergeCell ref="B7:C7"/>
    <mergeCell ref="N7:O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V1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.7109375" style="0" customWidth="1"/>
    <col min="4" max="16384" width="8.7109375" style="0" customWidth="1"/>
  </cols>
  <sheetData>
    <row r="2" spans="1:6" ht="15">
      <c r="A2" s="1" t="s">
        <v>123</v>
      </c>
      <c r="B2" s="1"/>
      <c r="C2" s="1"/>
      <c r="D2" s="1"/>
      <c r="E2" s="1"/>
      <c r="F2" s="1"/>
    </row>
    <row r="4" spans="1:22" ht="39.75" customHeight="1">
      <c r="A4" s="3" t="s">
        <v>124</v>
      </c>
      <c r="B4" s="2" t="s">
        <v>76</v>
      </c>
      <c r="C4" s="2"/>
      <c r="D4" s="2"/>
      <c r="E4" s="4" t="s">
        <v>125</v>
      </c>
      <c r="F4" s="4"/>
      <c r="G4" s="4"/>
      <c r="H4" s="4" t="s">
        <v>126</v>
      </c>
      <c r="I4" s="4"/>
      <c r="J4" s="4"/>
      <c r="K4" s="4" t="s">
        <v>127</v>
      </c>
      <c r="L4" s="4"/>
      <c r="M4" s="4"/>
      <c r="N4" s="4" t="s">
        <v>128</v>
      </c>
      <c r="O4" s="4"/>
      <c r="P4" s="4"/>
      <c r="Q4" s="4" t="s">
        <v>129</v>
      </c>
      <c r="R4" s="4"/>
      <c r="S4" s="4"/>
      <c r="T4" s="4" t="s">
        <v>130</v>
      </c>
      <c r="U4" s="4"/>
      <c r="V4" s="4"/>
    </row>
    <row r="5" spans="1:22" ht="39.75" customHeight="1">
      <c r="A5" s="5" t="s">
        <v>131</v>
      </c>
      <c r="B5" s="6"/>
      <c r="C5" s="6">
        <v>2017</v>
      </c>
      <c r="D5" s="6"/>
      <c r="E5" s="18">
        <v>849271</v>
      </c>
      <c r="F5" s="18"/>
      <c r="G5" s="6"/>
      <c r="H5" s="18">
        <v>1006068</v>
      </c>
      <c r="I5" s="18"/>
      <c r="J5" s="6"/>
      <c r="K5" s="18">
        <v>1306509</v>
      </c>
      <c r="L5" s="18"/>
      <c r="M5" s="6"/>
      <c r="N5" s="18">
        <v>4113250</v>
      </c>
      <c r="O5" s="18"/>
      <c r="P5" s="6"/>
      <c r="Q5" s="18">
        <v>39554</v>
      </c>
      <c r="R5" s="18"/>
      <c r="S5" s="6"/>
      <c r="T5" s="18">
        <v>7314652</v>
      </c>
      <c r="U5" s="18"/>
      <c r="V5" s="6"/>
    </row>
    <row r="6" spans="2:22" ht="15">
      <c r="B6" s="6"/>
      <c r="C6" s="6">
        <v>2016</v>
      </c>
      <c r="D6" s="6"/>
      <c r="E6" s="18">
        <v>824535</v>
      </c>
      <c r="F6" s="18"/>
      <c r="G6" s="6"/>
      <c r="H6" s="18">
        <v>1205882</v>
      </c>
      <c r="I6" s="18"/>
      <c r="J6" s="6"/>
      <c r="K6" s="18">
        <v>1427416</v>
      </c>
      <c r="L6" s="18"/>
      <c r="M6" s="6"/>
      <c r="N6" s="18">
        <v>5705552</v>
      </c>
      <c r="O6" s="18"/>
      <c r="P6" s="6"/>
      <c r="Q6" s="18">
        <v>25366</v>
      </c>
      <c r="R6" s="18"/>
      <c r="S6" s="6"/>
      <c r="T6" s="18">
        <v>9188751</v>
      </c>
      <c r="U6" s="18"/>
      <c r="V6" s="6"/>
    </row>
    <row r="7" spans="2:22" ht="15">
      <c r="B7" s="6"/>
      <c r="C7" s="6">
        <v>2015</v>
      </c>
      <c r="D7" s="6"/>
      <c r="E7" s="18">
        <v>800519</v>
      </c>
      <c r="F7" s="18"/>
      <c r="G7" s="6"/>
      <c r="H7" s="18">
        <v>749286</v>
      </c>
      <c r="I7" s="18"/>
      <c r="J7" s="6"/>
      <c r="K7" s="18">
        <v>1893100</v>
      </c>
      <c r="L7" s="18"/>
      <c r="M7" s="6"/>
      <c r="N7" s="18">
        <v>4517593</v>
      </c>
      <c r="O7" s="18"/>
      <c r="P7" s="6"/>
      <c r="Q7" s="18">
        <v>20526</v>
      </c>
      <c r="R7" s="18"/>
      <c r="S7" s="6"/>
      <c r="T7" s="18">
        <v>7981025</v>
      </c>
      <c r="U7" s="18"/>
      <c r="V7" s="6"/>
    </row>
    <row r="8" spans="1:22" ht="39.75" customHeight="1">
      <c r="A8" s="5" t="s">
        <v>132</v>
      </c>
      <c r="B8" s="6"/>
      <c r="C8" s="6">
        <v>2017</v>
      </c>
      <c r="D8" s="6"/>
      <c r="E8" s="18">
        <v>425224</v>
      </c>
      <c r="F8" s="18"/>
      <c r="G8" s="6"/>
      <c r="H8" s="18">
        <v>264064</v>
      </c>
      <c r="I8" s="18"/>
      <c r="J8" s="6"/>
      <c r="K8" s="18">
        <v>362454</v>
      </c>
      <c r="L8" s="18"/>
      <c r="M8" s="6"/>
      <c r="N8" s="18">
        <v>1141147</v>
      </c>
      <c r="O8" s="18"/>
      <c r="P8" s="6"/>
      <c r="Q8" s="18">
        <v>38887</v>
      </c>
      <c r="R8" s="18"/>
      <c r="S8" s="6"/>
      <c r="T8" s="18">
        <v>2231776</v>
      </c>
      <c r="U8" s="18"/>
      <c r="V8" s="6"/>
    </row>
    <row r="9" spans="2:22" ht="15">
      <c r="B9" s="6"/>
      <c r="C9" s="6">
        <v>2016</v>
      </c>
      <c r="D9" s="6"/>
      <c r="E9" s="18">
        <v>412839</v>
      </c>
      <c r="F9" s="18"/>
      <c r="G9" s="6"/>
      <c r="H9" s="18">
        <v>297244</v>
      </c>
      <c r="I9" s="18"/>
      <c r="J9" s="6"/>
      <c r="K9" s="18">
        <v>279647</v>
      </c>
      <c r="L9" s="18"/>
      <c r="M9" s="6"/>
      <c r="N9" s="18">
        <v>1117834</v>
      </c>
      <c r="O9" s="18"/>
      <c r="P9" s="6"/>
      <c r="Q9" s="18">
        <v>25670</v>
      </c>
      <c r="R9" s="18"/>
      <c r="S9" s="6"/>
      <c r="T9" s="18">
        <v>2133234</v>
      </c>
      <c r="U9" s="18"/>
      <c r="V9" s="6"/>
    </row>
    <row r="10" spans="2:22" ht="15">
      <c r="B10" s="6"/>
      <c r="C10" s="6">
        <v>2015</v>
      </c>
      <c r="D10" s="6"/>
      <c r="E10" s="18">
        <v>391906</v>
      </c>
      <c r="F10" s="18"/>
      <c r="G10" s="6"/>
      <c r="H10" s="18">
        <v>225738</v>
      </c>
      <c r="I10" s="18"/>
      <c r="J10" s="6"/>
      <c r="K10" s="18">
        <v>379859</v>
      </c>
      <c r="L10" s="18"/>
      <c r="M10" s="6"/>
      <c r="N10" s="18">
        <v>906589</v>
      </c>
      <c r="O10" s="18"/>
      <c r="P10" s="6"/>
      <c r="Q10" s="18">
        <v>25782</v>
      </c>
      <c r="R10" s="18"/>
      <c r="S10" s="6"/>
      <c r="T10" s="18">
        <v>1929873</v>
      </c>
      <c r="U10" s="18"/>
      <c r="V10" s="6"/>
    </row>
    <row r="11" spans="1:22" ht="39.75" customHeight="1">
      <c r="A11" s="5" t="s">
        <v>133</v>
      </c>
      <c r="B11" s="6"/>
      <c r="C11" s="6">
        <v>2017</v>
      </c>
      <c r="D11" s="6"/>
      <c r="E11" s="18">
        <v>734056</v>
      </c>
      <c r="F11" s="18"/>
      <c r="G11" s="6"/>
      <c r="H11" s="18">
        <v>668909</v>
      </c>
      <c r="I11" s="18"/>
      <c r="J11" s="6"/>
      <c r="K11" s="18">
        <v>942853</v>
      </c>
      <c r="L11" s="18"/>
      <c r="M11" s="6"/>
      <c r="N11" s="18">
        <v>2968317</v>
      </c>
      <c r="O11" s="18"/>
      <c r="P11" s="6"/>
      <c r="Q11" s="18">
        <v>45902</v>
      </c>
      <c r="R11" s="18"/>
      <c r="S11" s="6"/>
      <c r="T11" s="18">
        <v>5360037</v>
      </c>
      <c r="U11" s="18"/>
      <c r="V11" s="6"/>
    </row>
    <row r="12" spans="2:22" ht="15">
      <c r="B12" s="6"/>
      <c r="C12" s="6">
        <v>2016</v>
      </c>
      <c r="D12" s="6"/>
      <c r="E12" s="18">
        <v>712676</v>
      </c>
      <c r="F12" s="18"/>
      <c r="G12" s="6"/>
      <c r="H12" s="18">
        <v>801761</v>
      </c>
      <c r="I12" s="18"/>
      <c r="J12" s="6"/>
      <c r="K12" s="18">
        <v>786549</v>
      </c>
      <c r="L12" s="18"/>
      <c r="M12" s="6"/>
      <c r="N12" s="18">
        <v>3143869</v>
      </c>
      <c r="O12" s="18"/>
      <c r="P12" s="6"/>
      <c r="Q12" s="18">
        <v>29773</v>
      </c>
      <c r="R12" s="18"/>
      <c r="S12" s="6"/>
      <c r="T12" s="18">
        <v>5474628</v>
      </c>
      <c r="U12" s="18"/>
      <c r="V12" s="6"/>
    </row>
    <row r="13" spans="2:22" ht="15">
      <c r="B13" s="6"/>
      <c r="C13" s="6">
        <v>2015</v>
      </c>
      <c r="D13" s="6"/>
      <c r="E13" s="18">
        <v>691918</v>
      </c>
      <c r="F13" s="18"/>
      <c r="G13" s="6"/>
      <c r="H13" s="18">
        <v>498181</v>
      </c>
      <c r="I13" s="18"/>
      <c r="J13" s="6"/>
      <c r="K13" s="18">
        <v>1519712</v>
      </c>
      <c r="L13" s="18"/>
      <c r="M13" s="6"/>
      <c r="N13" s="18">
        <v>3626610</v>
      </c>
      <c r="O13" s="18"/>
      <c r="P13" s="6"/>
      <c r="Q13" s="18">
        <v>24963</v>
      </c>
      <c r="R13" s="18"/>
      <c r="S13" s="6"/>
      <c r="T13" s="18">
        <v>6361384</v>
      </c>
      <c r="U13" s="18"/>
      <c r="V13" s="6"/>
    </row>
    <row r="14" spans="1:22" ht="39.75" customHeight="1">
      <c r="A14" s="5" t="s">
        <v>134</v>
      </c>
      <c r="B14" s="6"/>
      <c r="C14" s="6">
        <v>2017</v>
      </c>
      <c r="D14" s="6"/>
      <c r="E14" s="18">
        <v>443480</v>
      </c>
      <c r="F14" s="18"/>
      <c r="G14" s="6"/>
      <c r="H14" s="18">
        <v>335271</v>
      </c>
      <c r="I14" s="18"/>
      <c r="J14" s="6"/>
      <c r="K14" s="18">
        <v>384720</v>
      </c>
      <c r="L14" s="18"/>
      <c r="M14" s="6"/>
      <c r="N14" s="18">
        <v>1211167</v>
      </c>
      <c r="O14" s="18"/>
      <c r="P14" s="6"/>
      <c r="Q14" s="18">
        <v>38254</v>
      </c>
      <c r="R14" s="18"/>
      <c r="S14" s="6"/>
      <c r="T14" s="18">
        <v>2412892</v>
      </c>
      <c r="U14" s="18"/>
      <c r="V14" s="6"/>
    </row>
    <row r="15" spans="2:22" ht="15">
      <c r="B15" s="6"/>
      <c r="C15" s="6">
        <v>2016</v>
      </c>
      <c r="D15" s="6"/>
      <c r="E15" s="18">
        <v>427245</v>
      </c>
      <c r="F15" s="18"/>
      <c r="G15" s="6"/>
      <c r="H15" s="18">
        <v>333251</v>
      </c>
      <c r="I15" s="18"/>
      <c r="J15" s="6"/>
      <c r="K15" s="18">
        <v>279647</v>
      </c>
      <c r="L15" s="18"/>
      <c r="M15" s="6"/>
      <c r="N15" s="18">
        <v>1117834</v>
      </c>
      <c r="O15" s="18"/>
      <c r="P15" s="6"/>
      <c r="Q15" s="18">
        <v>26177</v>
      </c>
      <c r="R15" s="18"/>
      <c r="S15" s="6"/>
      <c r="T15" s="18">
        <v>2184154</v>
      </c>
      <c r="U15" s="18"/>
      <c r="V15" s="6"/>
    </row>
    <row r="16" spans="2:22" ht="15">
      <c r="B16" s="6"/>
      <c r="C16" s="6">
        <v>2015</v>
      </c>
      <c r="D16" s="6"/>
      <c r="E16" s="18">
        <v>412797</v>
      </c>
      <c r="F16" s="18"/>
      <c r="G16" s="6"/>
      <c r="H16" s="18">
        <v>257585</v>
      </c>
      <c r="I16" s="18"/>
      <c r="J16" s="6"/>
      <c r="K16" s="18">
        <v>417859</v>
      </c>
      <c r="L16" s="18"/>
      <c r="M16" s="6"/>
      <c r="N16" s="18">
        <v>997237</v>
      </c>
      <c r="O16" s="18"/>
      <c r="P16" s="6"/>
      <c r="Q16" s="18">
        <v>26542</v>
      </c>
      <c r="R16" s="18"/>
      <c r="S16" s="6"/>
      <c r="T16" s="18">
        <v>2112020</v>
      </c>
      <c r="U16" s="18"/>
      <c r="V16" s="6"/>
    </row>
    <row r="17" spans="1:22" ht="15">
      <c r="A17" t="s">
        <v>135</v>
      </c>
      <c r="B17" s="6"/>
      <c r="C17" s="6">
        <v>2017</v>
      </c>
      <c r="D17" s="6"/>
      <c r="E17" s="18">
        <v>456323</v>
      </c>
      <c r="F17" s="18"/>
      <c r="G17" s="6"/>
      <c r="H17" s="18">
        <v>320339</v>
      </c>
      <c r="I17" s="18"/>
      <c r="J17" s="6"/>
      <c r="K17" s="18">
        <v>362454</v>
      </c>
      <c r="L17" s="18"/>
      <c r="M17" s="6"/>
      <c r="N17" s="18">
        <v>1141147</v>
      </c>
      <c r="O17" s="18"/>
      <c r="P17" s="6"/>
      <c r="Q17" s="18">
        <v>31219</v>
      </c>
      <c r="R17" s="18"/>
      <c r="S17" s="6"/>
      <c r="T17" s="18">
        <v>2311482</v>
      </c>
      <c r="U17" s="18"/>
      <c r="V17" s="6"/>
    </row>
    <row r="18" spans="2:22" ht="15">
      <c r="B18" s="6"/>
      <c r="C18" s="6">
        <v>2016</v>
      </c>
      <c r="D18" s="6"/>
      <c r="E18" s="18">
        <v>443032</v>
      </c>
      <c r="F18" s="18"/>
      <c r="G18" s="6"/>
      <c r="H18" s="18">
        <v>317359</v>
      </c>
      <c r="I18" s="18"/>
      <c r="J18" s="6"/>
      <c r="K18" s="18">
        <v>279647</v>
      </c>
      <c r="L18" s="18"/>
      <c r="M18" s="6"/>
      <c r="N18" s="18">
        <v>1117834</v>
      </c>
      <c r="O18" s="18"/>
      <c r="P18" s="6"/>
      <c r="Q18" s="18">
        <v>21573</v>
      </c>
      <c r="R18" s="18"/>
      <c r="S18" s="6"/>
      <c r="T18" s="18">
        <v>2177190</v>
      </c>
      <c r="U18" s="18"/>
      <c r="V18" s="6"/>
    </row>
    <row r="19" spans="2:22" ht="15">
      <c r="B19" s="6"/>
      <c r="C19" s="6">
        <v>2015</v>
      </c>
      <c r="D19" s="6"/>
      <c r="E19" s="18">
        <v>428464</v>
      </c>
      <c r="F19" s="18"/>
      <c r="G19" s="6"/>
      <c r="H19" s="18">
        <v>226246</v>
      </c>
      <c r="I19" s="18"/>
      <c r="J19" s="6"/>
      <c r="K19" s="18">
        <v>360859</v>
      </c>
      <c r="L19" s="18"/>
      <c r="M19" s="6"/>
      <c r="N19" s="18">
        <v>861271</v>
      </c>
      <c r="O19" s="18"/>
      <c r="P19" s="6"/>
      <c r="Q19" s="18">
        <v>20868</v>
      </c>
      <c r="R19" s="18"/>
      <c r="S19" s="6"/>
      <c r="T19" s="18">
        <v>1879110</v>
      </c>
      <c r="U19" s="18"/>
      <c r="V19" s="6"/>
    </row>
  </sheetData>
  <sheetProtection selectLockedCells="1" selectUnlockedCells="1"/>
  <mergeCells count="98">
    <mergeCell ref="A2:F2"/>
    <mergeCell ref="B4:D4"/>
    <mergeCell ref="E4:G4"/>
    <mergeCell ref="H4:J4"/>
    <mergeCell ref="K4:M4"/>
    <mergeCell ref="N4:P4"/>
    <mergeCell ref="Q4:S4"/>
    <mergeCell ref="T4:V4"/>
    <mergeCell ref="E5:F5"/>
    <mergeCell ref="H5:I5"/>
    <mergeCell ref="K5:L5"/>
    <mergeCell ref="N5:O5"/>
    <mergeCell ref="Q5:R5"/>
    <mergeCell ref="T5:U5"/>
    <mergeCell ref="E6:F6"/>
    <mergeCell ref="H6:I6"/>
    <mergeCell ref="K6:L6"/>
    <mergeCell ref="N6:O6"/>
    <mergeCell ref="Q6:R6"/>
    <mergeCell ref="T6:U6"/>
    <mergeCell ref="E7:F7"/>
    <mergeCell ref="H7:I7"/>
    <mergeCell ref="K7:L7"/>
    <mergeCell ref="N7:O7"/>
    <mergeCell ref="Q7:R7"/>
    <mergeCell ref="T7:U7"/>
    <mergeCell ref="E8:F8"/>
    <mergeCell ref="H8:I8"/>
    <mergeCell ref="K8:L8"/>
    <mergeCell ref="N8:O8"/>
    <mergeCell ref="Q8:R8"/>
    <mergeCell ref="T8:U8"/>
    <mergeCell ref="E9:F9"/>
    <mergeCell ref="H9:I9"/>
    <mergeCell ref="K9:L9"/>
    <mergeCell ref="N9:O9"/>
    <mergeCell ref="Q9:R9"/>
    <mergeCell ref="T9:U9"/>
    <mergeCell ref="E10:F10"/>
    <mergeCell ref="H10:I10"/>
    <mergeCell ref="K10:L10"/>
    <mergeCell ref="N10:O10"/>
    <mergeCell ref="Q10:R10"/>
    <mergeCell ref="T10:U10"/>
    <mergeCell ref="E11:F11"/>
    <mergeCell ref="H11:I11"/>
    <mergeCell ref="K11:L11"/>
    <mergeCell ref="N11:O11"/>
    <mergeCell ref="Q11:R11"/>
    <mergeCell ref="T11:U11"/>
    <mergeCell ref="E12:F12"/>
    <mergeCell ref="H12:I12"/>
    <mergeCell ref="K12:L12"/>
    <mergeCell ref="N12:O12"/>
    <mergeCell ref="Q12:R12"/>
    <mergeCell ref="T12:U12"/>
    <mergeCell ref="E13:F13"/>
    <mergeCell ref="H13:I13"/>
    <mergeCell ref="K13:L13"/>
    <mergeCell ref="N13:O13"/>
    <mergeCell ref="Q13:R13"/>
    <mergeCell ref="T13:U13"/>
    <mergeCell ref="E14:F14"/>
    <mergeCell ref="H14:I14"/>
    <mergeCell ref="K14:L14"/>
    <mergeCell ref="N14:O14"/>
    <mergeCell ref="Q14:R14"/>
    <mergeCell ref="T14:U14"/>
    <mergeCell ref="E15:F15"/>
    <mergeCell ref="H15:I15"/>
    <mergeCell ref="K15:L15"/>
    <mergeCell ref="N15:O15"/>
    <mergeCell ref="Q15:R15"/>
    <mergeCell ref="T15:U15"/>
    <mergeCell ref="E16:F16"/>
    <mergeCell ref="H16:I16"/>
    <mergeCell ref="K16:L16"/>
    <mergeCell ref="N16:O16"/>
    <mergeCell ref="Q16:R16"/>
    <mergeCell ref="T16:U16"/>
    <mergeCell ref="E17:F17"/>
    <mergeCell ref="H17:I17"/>
    <mergeCell ref="K17:L17"/>
    <mergeCell ref="N17:O17"/>
    <mergeCell ref="Q17:R17"/>
    <mergeCell ref="T17:U17"/>
    <mergeCell ref="E18:F18"/>
    <mergeCell ref="H18:I18"/>
    <mergeCell ref="K18:L18"/>
    <mergeCell ref="N18:O18"/>
    <mergeCell ref="Q18:R18"/>
    <mergeCell ref="T18:U18"/>
    <mergeCell ref="E19:F19"/>
    <mergeCell ref="H19:I19"/>
    <mergeCell ref="K19:L19"/>
    <mergeCell ref="N19:O19"/>
    <mergeCell ref="Q19:R19"/>
    <mergeCell ref="T19:U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7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136</v>
      </c>
      <c r="B2" s="1"/>
      <c r="C2" s="1"/>
      <c r="D2" s="1"/>
      <c r="E2" s="1"/>
      <c r="F2" s="1"/>
    </row>
    <row r="4" spans="1:16" ht="39.75" customHeight="1">
      <c r="A4" s="3" t="s">
        <v>75</v>
      </c>
      <c r="B4" s="2" t="s">
        <v>137</v>
      </c>
      <c r="C4" s="2"/>
      <c r="D4" s="2"/>
      <c r="E4" s="4" t="s">
        <v>138</v>
      </c>
      <c r="F4" s="4"/>
      <c r="G4" s="4"/>
      <c r="H4" s="4" t="s">
        <v>139</v>
      </c>
      <c r="I4" s="4"/>
      <c r="J4" s="4"/>
      <c r="K4" s="4" t="s">
        <v>140</v>
      </c>
      <c r="L4" s="4"/>
      <c r="M4" s="4"/>
      <c r="N4" s="4" t="s">
        <v>141</v>
      </c>
      <c r="O4" s="4"/>
      <c r="P4" s="4"/>
    </row>
    <row r="5" spans="1:16" ht="15">
      <c r="A5" t="s">
        <v>142</v>
      </c>
      <c r="B5" s="6"/>
      <c r="C5" s="6" t="s">
        <v>143</v>
      </c>
      <c r="D5" s="6"/>
      <c r="E5" s="6"/>
      <c r="F5" s="6"/>
      <c r="G5" s="6"/>
      <c r="H5" s="6"/>
      <c r="I5" s="9">
        <v>163013</v>
      </c>
      <c r="J5" s="6"/>
      <c r="K5" s="10">
        <v>47.34</v>
      </c>
      <c r="L5" s="10"/>
      <c r="M5" s="6"/>
      <c r="N5" s="18">
        <v>4113250</v>
      </c>
      <c r="O5" s="18"/>
      <c r="P5" s="6"/>
    </row>
    <row r="6" spans="2:16" ht="15">
      <c r="B6" s="6"/>
      <c r="C6" s="6" t="s">
        <v>144</v>
      </c>
      <c r="D6" s="6"/>
      <c r="E6" s="6"/>
      <c r="F6" s="9">
        <v>27168</v>
      </c>
      <c r="G6" s="6"/>
      <c r="H6" s="6"/>
      <c r="I6" s="6"/>
      <c r="J6" s="6"/>
      <c r="K6" s="6"/>
      <c r="L6" s="6"/>
      <c r="M6" s="6"/>
      <c r="N6" s="18">
        <v>1306509</v>
      </c>
      <c r="O6" s="18"/>
      <c r="P6" s="6"/>
    </row>
    <row r="7" spans="1:16" ht="15">
      <c r="A7" t="s">
        <v>111</v>
      </c>
      <c r="B7" s="6"/>
      <c r="C7" s="6" t="s">
        <v>143</v>
      </c>
      <c r="D7" s="6"/>
      <c r="E7" s="6"/>
      <c r="F7" s="6"/>
      <c r="G7" s="6"/>
      <c r="H7" s="6"/>
      <c r="I7" s="9">
        <v>45225</v>
      </c>
      <c r="J7" s="6"/>
      <c r="K7" s="10">
        <v>47.34</v>
      </c>
      <c r="L7" s="10"/>
      <c r="M7" s="6"/>
      <c r="N7" s="18">
        <v>1141147</v>
      </c>
      <c r="O7" s="18"/>
      <c r="P7" s="6"/>
    </row>
    <row r="8" spans="2:16" ht="15">
      <c r="B8" s="6"/>
      <c r="C8" s="6" t="s">
        <v>144</v>
      </c>
      <c r="D8" s="6"/>
      <c r="E8" s="6"/>
      <c r="F8" s="9">
        <v>7537</v>
      </c>
      <c r="G8" s="6"/>
      <c r="H8" s="6"/>
      <c r="I8" s="6"/>
      <c r="J8" s="6"/>
      <c r="K8" s="6"/>
      <c r="L8" s="6"/>
      <c r="M8" s="6"/>
      <c r="N8" s="18">
        <v>362454</v>
      </c>
      <c r="O8" s="18"/>
      <c r="P8" s="6"/>
    </row>
    <row r="9" spans="1:16" ht="15">
      <c r="A9" t="s">
        <v>145</v>
      </c>
      <c r="B9" s="6"/>
      <c r="C9" s="6" t="s">
        <v>143</v>
      </c>
      <c r="D9" s="6"/>
      <c r="E9" s="6"/>
      <c r="F9" s="6"/>
      <c r="G9" s="6"/>
      <c r="H9" s="6"/>
      <c r="I9" s="9">
        <v>117638</v>
      </c>
      <c r="J9" s="6"/>
      <c r="K9" s="10">
        <v>47.34</v>
      </c>
      <c r="L9" s="10"/>
      <c r="M9" s="6"/>
      <c r="N9" s="18">
        <v>2968317</v>
      </c>
      <c r="O9" s="18"/>
      <c r="P9" s="6"/>
    </row>
    <row r="10" spans="2:16" ht="15">
      <c r="B10" s="6"/>
      <c r="C10" s="6" t="s">
        <v>144</v>
      </c>
      <c r="D10" s="6"/>
      <c r="E10" s="6"/>
      <c r="F10" s="9">
        <v>19606</v>
      </c>
      <c r="G10" s="6"/>
      <c r="H10" s="6"/>
      <c r="I10" s="6"/>
      <c r="J10" s="6"/>
      <c r="K10" s="6"/>
      <c r="L10" s="6"/>
      <c r="M10" s="6"/>
      <c r="N10" s="18">
        <v>942853</v>
      </c>
      <c r="O10" s="18"/>
      <c r="P10" s="6"/>
    </row>
    <row r="11" spans="1:16" ht="15">
      <c r="A11" t="s">
        <v>117</v>
      </c>
      <c r="B11" s="6"/>
      <c r="C11" s="6" t="s">
        <v>143</v>
      </c>
      <c r="D11" s="6"/>
      <c r="E11" s="6"/>
      <c r="F11" s="6"/>
      <c r="G11" s="6"/>
      <c r="H11" s="6"/>
      <c r="I11" s="9">
        <v>48000</v>
      </c>
      <c r="J11" s="6"/>
      <c r="K11" s="10">
        <v>47.34</v>
      </c>
      <c r="L11" s="10"/>
      <c r="M11" s="6"/>
      <c r="N11" s="18">
        <v>1211167</v>
      </c>
      <c r="O11" s="18"/>
      <c r="P11" s="6"/>
    </row>
    <row r="12" spans="2:16" ht="15">
      <c r="B12" s="6"/>
      <c r="C12" s="6" t="s">
        <v>144</v>
      </c>
      <c r="D12" s="6"/>
      <c r="E12" s="6"/>
      <c r="F12" s="9">
        <v>8000</v>
      </c>
      <c r="G12" s="6"/>
      <c r="H12" s="6"/>
      <c r="I12" s="6"/>
      <c r="J12" s="6"/>
      <c r="K12" s="6"/>
      <c r="L12" s="6"/>
      <c r="M12" s="6"/>
      <c r="N12" s="18">
        <v>384720</v>
      </c>
      <c r="O12" s="18"/>
      <c r="P12" s="6"/>
    </row>
    <row r="13" spans="1:16" ht="15">
      <c r="A13" t="s">
        <v>146</v>
      </c>
      <c r="B13" s="6"/>
      <c r="C13" s="6" t="s">
        <v>143</v>
      </c>
      <c r="D13" s="6"/>
      <c r="E13" s="6"/>
      <c r="F13" s="6"/>
      <c r="G13" s="6"/>
      <c r="H13" s="6"/>
      <c r="I13" s="9">
        <v>45225</v>
      </c>
      <c r="J13" s="6"/>
      <c r="K13" s="10">
        <v>47.34</v>
      </c>
      <c r="L13" s="10"/>
      <c r="M13" s="6"/>
      <c r="N13" s="18">
        <v>1141147</v>
      </c>
      <c r="O13" s="18"/>
      <c r="P13" s="6"/>
    </row>
    <row r="14" spans="2:16" ht="15">
      <c r="B14" s="6"/>
      <c r="C14" s="6" t="s">
        <v>144</v>
      </c>
      <c r="D14" s="6"/>
      <c r="E14" s="6"/>
      <c r="F14" s="9">
        <v>7537</v>
      </c>
      <c r="G14" s="6"/>
      <c r="H14" s="6"/>
      <c r="I14" s="6"/>
      <c r="J14" s="6"/>
      <c r="K14" s="6"/>
      <c r="L14" s="6"/>
      <c r="M14" s="6"/>
      <c r="N14" s="18">
        <v>362454</v>
      </c>
      <c r="O14" s="18"/>
      <c r="P14" s="6"/>
    </row>
  </sheetData>
  <sheetProtection selectLockedCells="1" selectUnlockedCells="1"/>
  <mergeCells count="21">
    <mergeCell ref="A2:F2"/>
    <mergeCell ref="B4:D4"/>
    <mergeCell ref="E4:G4"/>
    <mergeCell ref="H4:J4"/>
    <mergeCell ref="K4:M4"/>
    <mergeCell ref="N4:P4"/>
    <mergeCell ref="K5:L5"/>
    <mergeCell ref="N5:O5"/>
    <mergeCell ref="N6:O6"/>
    <mergeCell ref="K7:L7"/>
    <mergeCell ref="N7:O7"/>
    <mergeCell ref="N8:O8"/>
    <mergeCell ref="K9:L9"/>
    <mergeCell ref="N9:O9"/>
    <mergeCell ref="N10:O10"/>
    <mergeCell ref="K11:L11"/>
    <mergeCell ref="N11:O11"/>
    <mergeCell ref="N12:O12"/>
    <mergeCell ref="K13:L13"/>
    <mergeCell ref="N13:O13"/>
    <mergeCell ref="N14:O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V53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9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.7109375" style="0" customWidth="1"/>
    <col min="13" max="14" width="8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20" width="8.7109375" style="0" customWidth="1"/>
    <col min="21" max="21" width="1.7109375" style="0" customWidth="1"/>
    <col min="22" max="16384" width="8.7109375" style="0" customWidth="1"/>
  </cols>
  <sheetData>
    <row r="2" spans="1:6" ht="15">
      <c r="A2" s="1" t="s">
        <v>147</v>
      </c>
      <c r="B2" s="1"/>
      <c r="C2" s="1"/>
      <c r="D2" s="1"/>
      <c r="E2" s="1"/>
      <c r="F2" s="1"/>
    </row>
    <row r="4" spans="2:22" ht="15">
      <c r="B4" s="20"/>
      <c r="C4" s="20"/>
      <c r="D4" s="20"/>
      <c r="E4" s="2" t="s">
        <v>148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 t="s">
        <v>149</v>
      </c>
      <c r="R4" s="2"/>
      <c r="S4" s="2"/>
      <c r="T4" s="2"/>
      <c r="U4" s="2"/>
      <c r="V4" s="2"/>
    </row>
    <row r="5" spans="1:22" ht="39.75" customHeight="1">
      <c r="A5" s="3" t="s">
        <v>75</v>
      </c>
      <c r="B5" s="2" t="s">
        <v>137</v>
      </c>
      <c r="C5" s="2"/>
      <c r="D5" s="2"/>
      <c r="E5" s="4" t="s">
        <v>150</v>
      </c>
      <c r="F5" s="4"/>
      <c r="G5" s="4"/>
      <c r="H5" s="4" t="s">
        <v>151</v>
      </c>
      <c r="I5" s="4"/>
      <c r="J5" s="4"/>
      <c r="K5" s="4" t="s">
        <v>152</v>
      </c>
      <c r="L5" s="4"/>
      <c r="M5" s="4"/>
      <c r="N5" s="4" t="s">
        <v>153</v>
      </c>
      <c r="O5" s="4"/>
      <c r="P5" s="4"/>
      <c r="Q5" s="4" t="s">
        <v>154</v>
      </c>
      <c r="R5" s="4"/>
      <c r="S5" s="4"/>
      <c r="T5" s="4" t="s">
        <v>155</v>
      </c>
      <c r="U5" s="4"/>
      <c r="V5" s="4"/>
    </row>
    <row r="6" spans="1:22" ht="39.75" customHeight="1">
      <c r="A6" s="5" t="s">
        <v>156</v>
      </c>
      <c r="B6" s="6"/>
      <c r="C6" s="6" t="s">
        <v>157</v>
      </c>
      <c r="D6" s="6"/>
      <c r="E6" s="6"/>
      <c r="F6" s="9">
        <v>66642</v>
      </c>
      <c r="G6" s="6"/>
      <c r="H6" s="6"/>
      <c r="I6" s="6" t="s">
        <v>158</v>
      </c>
      <c r="J6" s="6"/>
      <c r="K6" s="10">
        <v>14.69</v>
      </c>
      <c r="L6" s="10"/>
      <c r="M6" s="6"/>
      <c r="N6" s="6"/>
      <c r="O6" s="6" t="s">
        <v>159</v>
      </c>
      <c r="P6" s="6"/>
      <c r="Q6" s="6"/>
      <c r="R6" s="6" t="s">
        <v>158</v>
      </c>
      <c r="S6" s="6"/>
      <c r="T6" s="6"/>
      <c r="U6" s="6" t="s">
        <v>158</v>
      </c>
      <c r="V6" s="6"/>
    </row>
    <row r="7" spans="2:22" ht="15">
      <c r="B7" s="6"/>
      <c r="C7" s="6" t="s">
        <v>160</v>
      </c>
      <c r="D7" s="6"/>
      <c r="E7" s="6"/>
      <c r="F7" s="9">
        <v>183593</v>
      </c>
      <c r="G7" s="6"/>
      <c r="H7" s="6"/>
      <c r="I7" s="9">
        <v>3907</v>
      </c>
      <c r="J7" s="6"/>
      <c r="K7" s="10">
        <v>39.87</v>
      </c>
      <c r="L7" s="10"/>
      <c r="M7" s="6"/>
      <c r="N7" s="6"/>
      <c r="O7" s="6" t="s">
        <v>161</v>
      </c>
      <c r="P7" s="6"/>
      <c r="Q7" s="6"/>
      <c r="R7" s="6" t="s">
        <v>158</v>
      </c>
      <c r="S7" s="6"/>
      <c r="T7" s="6"/>
      <c r="U7" s="6" t="s">
        <v>158</v>
      </c>
      <c r="V7" s="6"/>
    </row>
    <row r="8" spans="2:22" ht="15">
      <c r="B8" s="6"/>
      <c r="C8" s="6" t="s">
        <v>162</v>
      </c>
      <c r="D8" s="6"/>
      <c r="E8" s="6"/>
      <c r="F8" s="9">
        <v>120312</v>
      </c>
      <c r="G8" s="6"/>
      <c r="H8" s="6"/>
      <c r="I8" s="9">
        <v>44688</v>
      </c>
      <c r="J8" s="6"/>
      <c r="K8" s="10">
        <v>61.57</v>
      </c>
      <c r="L8" s="10"/>
      <c r="M8" s="6"/>
      <c r="N8" s="6"/>
      <c r="O8" s="6" t="s">
        <v>163</v>
      </c>
      <c r="P8" s="6"/>
      <c r="Q8" s="6"/>
      <c r="R8" s="6" t="s">
        <v>158</v>
      </c>
      <c r="S8" s="6"/>
      <c r="T8" s="6"/>
      <c r="U8" s="6" t="s">
        <v>158</v>
      </c>
      <c r="V8" s="6"/>
    </row>
    <row r="9" spans="2:22" ht="15">
      <c r="B9" s="6"/>
      <c r="C9" s="6" t="s">
        <v>164</v>
      </c>
      <c r="D9" s="6"/>
      <c r="E9" s="6"/>
      <c r="F9" s="9">
        <v>93525</v>
      </c>
      <c r="G9" s="6"/>
      <c r="H9" s="6"/>
      <c r="I9" s="9">
        <v>101657</v>
      </c>
      <c r="J9" s="6"/>
      <c r="K9" s="10">
        <v>61.68</v>
      </c>
      <c r="L9" s="10"/>
      <c r="M9" s="6"/>
      <c r="N9" s="6"/>
      <c r="O9" s="6" t="s">
        <v>165</v>
      </c>
      <c r="P9" s="6"/>
      <c r="Q9" s="6"/>
      <c r="R9" s="6" t="s">
        <v>158</v>
      </c>
      <c r="S9" s="6"/>
      <c r="T9" s="6"/>
      <c r="U9" s="6" t="s">
        <v>158</v>
      </c>
      <c r="V9" s="6"/>
    </row>
    <row r="10" spans="2:22" ht="15">
      <c r="B10" s="6"/>
      <c r="C10" s="6" t="s">
        <v>166</v>
      </c>
      <c r="D10" s="6"/>
      <c r="E10" s="6"/>
      <c r="F10" s="6" t="s">
        <v>158</v>
      </c>
      <c r="G10" s="6"/>
      <c r="H10" s="6"/>
      <c r="I10" s="9">
        <v>163013</v>
      </c>
      <c r="J10" s="6"/>
      <c r="K10" s="10">
        <v>47.34</v>
      </c>
      <c r="L10" s="10"/>
      <c r="M10" s="6"/>
      <c r="N10" s="6"/>
      <c r="O10" s="6" t="s">
        <v>167</v>
      </c>
      <c r="P10" s="6"/>
      <c r="Q10" s="6"/>
      <c r="R10" s="6" t="s">
        <v>158</v>
      </c>
      <c r="S10" s="6"/>
      <c r="T10" s="6"/>
      <c r="U10" s="6" t="s">
        <v>158</v>
      </c>
      <c r="V10" s="6"/>
    </row>
    <row r="11" spans="2:22" ht="15">
      <c r="B11" s="6"/>
      <c r="C11" s="6" t="s">
        <v>168</v>
      </c>
      <c r="D11" s="6"/>
      <c r="E11" s="6"/>
      <c r="F11" s="6" t="s">
        <v>158</v>
      </c>
      <c r="G11" s="6"/>
      <c r="H11" s="6"/>
      <c r="I11" s="6" t="s">
        <v>158</v>
      </c>
      <c r="J11" s="6"/>
      <c r="K11" s="6"/>
      <c r="L11" s="6" t="s">
        <v>158</v>
      </c>
      <c r="M11" s="6"/>
      <c r="N11" s="6"/>
      <c r="O11" s="6" t="s">
        <v>158</v>
      </c>
      <c r="P11" s="6"/>
      <c r="Q11" s="6"/>
      <c r="R11" s="9">
        <v>7812</v>
      </c>
      <c r="S11" s="6"/>
      <c r="T11" s="18">
        <v>392944</v>
      </c>
      <c r="U11" s="18"/>
      <c r="V11" s="6"/>
    </row>
    <row r="12" spans="2:22" ht="15">
      <c r="B12" s="6"/>
      <c r="C12" s="6" t="s">
        <v>169</v>
      </c>
      <c r="D12" s="6"/>
      <c r="E12" s="6"/>
      <c r="F12" s="6" t="s">
        <v>158</v>
      </c>
      <c r="G12" s="6"/>
      <c r="H12" s="6"/>
      <c r="I12" s="6" t="s">
        <v>158</v>
      </c>
      <c r="J12" s="6"/>
      <c r="K12" s="6"/>
      <c r="L12" s="6" t="s">
        <v>158</v>
      </c>
      <c r="M12" s="6"/>
      <c r="N12" s="6"/>
      <c r="O12" s="6" t="s">
        <v>158</v>
      </c>
      <c r="P12" s="6"/>
      <c r="Q12" s="6"/>
      <c r="R12" s="9">
        <v>13750</v>
      </c>
      <c r="S12" s="6"/>
      <c r="T12" s="18">
        <v>691625</v>
      </c>
      <c r="U12" s="18"/>
      <c r="V12" s="6"/>
    </row>
    <row r="13" spans="2:22" ht="15">
      <c r="B13" s="6"/>
      <c r="C13" s="6" t="s">
        <v>170</v>
      </c>
      <c r="D13" s="6"/>
      <c r="E13" s="6"/>
      <c r="F13" s="6" t="s">
        <v>158</v>
      </c>
      <c r="G13" s="6"/>
      <c r="H13" s="6"/>
      <c r="I13" s="6" t="s">
        <v>158</v>
      </c>
      <c r="J13" s="6"/>
      <c r="K13" s="6"/>
      <c r="L13" s="6" t="s">
        <v>158</v>
      </c>
      <c r="M13" s="6"/>
      <c r="N13" s="6"/>
      <c r="O13" s="6" t="s">
        <v>158</v>
      </c>
      <c r="P13" s="6"/>
      <c r="Q13" s="6"/>
      <c r="R13" s="9">
        <v>24397</v>
      </c>
      <c r="S13" s="6"/>
      <c r="T13" s="18">
        <v>1227169</v>
      </c>
      <c r="U13" s="18"/>
      <c r="V13" s="6"/>
    </row>
    <row r="14" spans="2:22" ht="15">
      <c r="B14" s="6"/>
      <c r="C14" s="6" t="s">
        <v>171</v>
      </c>
      <c r="D14" s="6"/>
      <c r="E14" s="6"/>
      <c r="F14" s="6" t="s">
        <v>158</v>
      </c>
      <c r="G14" s="6"/>
      <c r="H14" s="6"/>
      <c r="I14" s="6" t="s">
        <v>158</v>
      </c>
      <c r="J14" s="6"/>
      <c r="K14" s="6"/>
      <c r="L14" s="6" t="s">
        <v>158</v>
      </c>
      <c r="M14" s="6"/>
      <c r="N14" s="6"/>
      <c r="O14" s="6" t="s">
        <v>158</v>
      </c>
      <c r="P14" s="6"/>
      <c r="Q14" s="6"/>
      <c r="R14" s="9">
        <v>27168</v>
      </c>
      <c r="S14" s="6"/>
      <c r="T14" s="18">
        <v>1366550</v>
      </c>
      <c r="U14" s="18"/>
      <c r="V14" s="6"/>
    </row>
    <row r="15" spans="1:22" ht="15">
      <c r="A15" t="s">
        <v>111</v>
      </c>
      <c r="B15" s="6"/>
      <c r="C15" s="6" t="s">
        <v>172</v>
      </c>
      <c r="D15" s="6"/>
      <c r="E15" s="6"/>
      <c r="F15" s="9">
        <v>4063</v>
      </c>
      <c r="G15" s="6"/>
      <c r="H15" s="6"/>
      <c r="I15" s="6" t="s">
        <v>158</v>
      </c>
      <c r="J15" s="6"/>
      <c r="K15" s="10">
        <v>7.25</v>
      </c>
      <c r="L15" s="10"/>
      <c r="M15" s="6"/>
      <c r="N15" s="6"/>
      <c r="O15" s="6" t="s">
        <v>173</v>
      </c>
      <c r="P15" s="6"/>
      <c r="Q15" s="6"/>
      <c r="R15" s="6" t="s">
        <v>158</v>
      </c>
      <c r="S15" s="6"/>
      <c r="T15" s="6"/>
      <c r="U15" s="6" t="s">
        <v>158</v>
      </c>
      <c r="V15" s="6"/>
    </row>
    <row r="16" spans="2:22" ht="15">
      <c r="B16" s="6"/>
      <c r="C16" s="6" t="s">
        <v>174</v>
      </c>
      <c r="D16" s="6"/>
      <c r="E16" s="6"/>
      <c r="F16" s="9">
        <v>15700</v>
      </c>
      <c r="G16" s="6"/>
      <c r="H16" s="6"/>
      <c r="I16" s="6" t="s">
        <v>158</v>
      </c>
      <c r="J16" s="6"/>
      <c r="K16" s="10">
        <v>10.82</v>
      </c>
      <c r="L16" s="10"/>
      <c r="M16" s="6"/>
      <c r="N16" s="6"/>
      <c r="O16" s="6" t="s">
        <v>175</v>
      </c>
      <c r="P16" s="6"/>
      <c r="Q16" s="6"/>
      <c r="R16" s="6" t="s">
        <v>158</v>
      </c>
      <c r="S16" s="6"/>
      <c r="T16" s="6"/>
      <c r="U16" s="6" t="s">
        <v>158</v>
      </c>
      <c r="V16" s="6"/>
    </row>
    <row r="17" spans="2:22" ht="15">
      <c r="B17" s="6"/>
      <c r="C17" s="6" t="s">
        <v>174</v>
      </c>
      <c r="D17" s="6"/>
      <c r="E17" s="6"/>
      <c r="F17" s="9">
        <v>7500</v>
      </c>
      <c r="G17" s="6"/>
      <c r="H17" s="6"/>
      <c r="I17" s="6" t="s">
        <v>158</v>
      </c>
      <c r="J17" s="6"/>
      <c r="K17" s="10">
        <v>10.82</v>
      </c>
      <c r="L17" s="10"/>
      <c r="M17" s="6"/>
      <c r="N17" s="6"/>
      <c r="O17" s="6" t="s">
        <v>175</v>
      </c>
      <c r="P17" s="6"/>
      <c r="Q17" s="6"/>
      <c r="R17" s="6" t="s">
        <v>158</v>
      </c>
      <c r="S17" s="6"/>
      <c r="T17" s="6"/>
      <c r="U17" s="6" t="s">
        <v>158</v>
      </c>
      <c r="V17" s="6"/>
    </row>
    <row r="18" spans="2:22" ht="15">
      <c r="B18" s="6"/>
      <c r="C18" s="6" t="s">
        <v>160</v>
      </c>
      <c r="D18" s="6"/>
      <c r="E18" s="6"/>
      <c r="F18" s="9">
        <v>44062</v>
      </c>
      <c r="G18" s="6"/>
      <c r="H18" s="6"/>
      <c r="I18" s="9">
        <v>938</v>
      </c>
      <c r="J18" s="6"/>
      <c r="K18" s="10">
        <v>39.87</v>
      </c>
      <c r="L18" s="10"/>
      <c r="M18" s="6"/>
      <c r="N18" s="6"/>
      <c r="O18" s="6" t="s">
        <v>161</v>
      </c>
      <c r="P18" s="6"/>
      <c r="Q18" s="6"/>
      <c r="R18" s="6" t="s">
        <v>158</v>
      </c>
      <c r="S18" s="6"/>
      <c r="T18" s="6"/>
      <c r="U18" s="6" t="s">
        <v>158</v>
      </c>
      <c r="V18" s="6"/>
    </row>
    <row r="19" spans="2:22" ht="15">
      <c r="B19" s="6"/>
      <c r="C19" s="6" t="s">
        <v>162</v>
      </c>
      <c r="D19" s="6"/>
      <c r="E19" s="6"/>
      <c r="F19" s="9">
        <v>24144</v>
      </c>
      <c r="G19" s="6"/>
      <c r="H19" s="6"/>
      <c r="I19" s="9">
        <v>8968</v>
      </c>
      <c r="J19" s="6"/>
      <c r="K19" s="10">
        <v>61.57</v>
      </c>
      <c r="L19" s="10"/>
      <c r="M19" s="6"/>
      <c r="N19" s="6"/>
      <c r="O19" s="6" t="s">
        <v>163</v>
      </c>
      <c r="P19" s="6"/>
      <c r="Q19" s="6"/>
      <c r="R19" s="6" t="s">
        <v>158</v>
      </c>
      <c r="S19" s="6"/>
      <c r="T19" s="6"/>
      <c r="U19" s="6" t="s">
        <v>158</v>
      </c>
      <c r="V19" s="6"/>
    </row>
    <row r="20" spans="2:22" ht="15">
      <c r="B20" s="6"/>
      <c r="C20" s="6" t="s">
        <v>164</v>
      </c>
      <c r="D20" s="6"/>
      <c r="E20" s="6"/>
      <c r="F20" s="9">
        <v>18323</v>
      </c>
      <c r="G20" s="6"/>
      <c r="H20" s="6"/>
      <c r="I20" s="9">
        <v>19917</v>
      </c>
      <c r="J20" s="6"/>
      <c r="K20" s="10">
        <v>61.68</v>
      </c>
      <c r="L20" s="10"/>
      <c r="M20" s="6"/>
      <c r="N20" s="6"/>
      <c r="O20" s="6" t="s">
        <v>165</v>
      </c>
      <c r="P20" s="6"/>
      <c r="Q20" s="6"/>
      <c r="R20" s="6" t="s">
        <v>158</v>
      </c>
      <c r="S20" s="6"/>
      <c r="T20" s="6"/>
      <c r="U20" s="6" t="s">
        <v>158</v>
      </c>
      <c r="V20" s="6"/>
    </row>
    <row r="21" spans="2:22" ht="15">
      <c r="B21" s="6"/>
      <c r="C21" s="6" t="s">
        <v>166</v>
      </c>
      <c r="D21" s="6"/>
      <c r="E21" s="6"/>
      <c r="F21" s="6" t="s">
        <v>158</v>
      </c>
      <c r="G21" s="6"/>
      <c r="H21" s="6"/>
      <c r="I21" s="9">
        <v>45225</v>
      </c>
      <c r="J21" s="6"/>
      <c r="K21" s="10">
        <v>47.34</v>
      </c>
      <c r="L21" s="10"/>
      <c r="M21" s="6"/>
      <c r="N21" s="6"/>
      <c r="O21" s="6" t="s">
        <v>167</v>
      </c>
      <c r="P21" s="6"/>
      <c r="Q21" s="6"/>
      <c r="R21" s="6" t="s">
        <v>158</v>
      </c>
      <c r="S21" s="6"/>
      <c r="T21" s="6"/>
      <c r="U21" s="6" t="s">
        <v>158</v>
      </c>
      <c r="V21" s="6"/>
    </row>
    <row r="22" spans="2:22" ht="15">
      <c r="B22" s="6"/>
      <c r="C22" s="6" t="s">
        <v>168</v>
      </c>
      <c r="D22" s="6"/>
      <c r="E22" s="6"/>
      <c r="F22" s="6" t="s">
        <v>158</v>
      </c>
      <c r="G22" s="6"/>
      <c r="H22" s="6"/>
      <c r="I22" s="6" t="s">
        <v>158</v>
      </c>
      <c r="J22" s="6"/>
      <c r="K22" s="6"/>
      <c r="L22" s="6" t="s">
        <v>158</v>
      </c>
      <c r="M22" s="6"/>
      <c r="N22" s="6"/>
      <c r="O22" s="6" t="s">
        <v>158</v>
      </c>
      <c r="P22" s="6"/>
      <c r="Q22" s="6"/>
      <c r="R22" s="9">
        <v>1875</v>
      </c>
      <c r="S22" s="6"/>
      <c r="T22" s="18">
        <v>94313</v>
      </c>
      <c r="U22" s="18"/>
      <c r="V22" s="6"/>
    </row>
    <row r="23" spans="2:22" ht="15">
      <c r="B23" s="6"/>
      <c r="C23" s="6" t="s">
        <v>169</v>
      </c>
      <c r="D23" s="6"/>
      <c r="E23" s="6"/>
      <c r="F23" s="6" t="s">
        <v>158</v>
      </c>
      <c r="G23" s="6"/>
      <c r="H23" s="6"/>
      <c r="I23" s="6" t="s">
        <v>158</v>
      </c>
      <c r="J23" s="6"/>
      <c r="K23" s="6"/>
      <c r="L23" s="6" t="s">
        <v>158</v>
      </c>
      <c r="M23" s="6"/>
      <c r="N23" s="6"/>
      <c r="O23" s="6" t="s">
        <v>158</v>
      </c>
      <c r="P23" s="6"/>
      <c r="Q23" s="6"/>
      <c r="R23" s="9">
        <v>2758</v>
      </c>
      <c r="S23" s="6"/>
      <c r="T23" s="18">
        <v>138727</v>
      </c>
      <c r="U23" s="18"/>
      <c r="V23" s="6"/>
    </row>
    <row r="24" spans="2:22" ht="15">
      <c r="B24" s="6"/>
      <c r="C24" s="6" t="s">
        <v>170</v>
      </c>
      <c r="D24" s="6"/>
      <c r="E24" s="6"/>
      <c r="F24" s="6" t="s">
        <v>158</v>
      </c>
      <c r="G24" s="6"/>
      <c r="H24" s="6"/>
      <c r="I24" s="6" t="s">
        <v>158</v>
      </c>
      <c r="J24" s="6"/>
      <c r="K24" s="6"/>
      <c r="L24" s="6" t="s">
        <v>158</v>
      </c>
      <c r="M24" s="6"/>
      <c r="N24" s="6"/>
      <c r="O24" s="6" t="s">
        <v>158</v>
      </c>
      <c r="P24" s="6"/>
      <c r="Q24" s="6"/>
      <c r="R24" s="9">
        <v>4779</v>
      </c>
      <c r="S24" s="6"/>
      <c r="T24" s="18">
        <v>240384</v>
      </c>
      <c r="U24" s="18"/>
      <c r="V24" s="6"/>
    </row>
    <row r="25" spans="2:22" ht="15">
      <c r="B25" s="6"/>
      <c r="C25" s="6" t="s">
        <v>171</v>
      </c>
      <c r="D25" s="6"/>
      <c r="E25" s="6"/>
      <c r="F25" s="6" t="s">
        <v>158</v>
      </c>
      <c r="G25" s="6"/>
      <c r="H25" s="6"/>
      <c r="I25" s="6" t="s">
        <v>158</v>
      </c>
      <c r="J25" s="6"/>
      <c r="K25" s="6"/>
      <c r="L25" s="6" t="s">
        <v>158</v>
      </c>
      <c r="M25" s="6"/>
      <c r="N25" s="6"/>
      <c r="O25" s="6" t="s">
        <v>158</v>
      </c>
      <c r="P25" s="6"/>
      <c r="Q25" s="6"/>
      <c r="R25" s="9">
        <v>7537</v>
      </c>
      <c r="S25" s="6"/>
      <c r="T25" s="18">
        <v>379111</v>
      </c>
      <c r="U25" s="18"/>
      <c r="V25" s="6"/>
    </row>
    <row r="26" spans="1:22" ht="15">
      <c r="A26" t="s">
        <v>145</v>
      </c>
      <c r="B26" s="6"/>
      <c r="C26" s="6" t="s">
        <v>160</v>
      </c>
      <c r="D26" s="6"/>
      <c r="E26" s="6"/>
      <c r="F26" s="9">
        <v>72448</v>
      </c>
      <c r="G26" s="6"/>
      <c r="H26" s="6"/>
      <c r="I26" s="9">
        <v>1719</v>
      </c>
      <c r="J26" s="6"/>
      <c r="K26" s="10">
        <v>39.87</v>
      </c>
      <c r="L26" s="10"/>
      <c r="M26" s="6"/>
      <c r="N26" s="6"/>
      <c r="O26" s="6" t="s">
        <v>161</v>
      </c>
      <c r="P26" s="6"/>
      <c r="Q26" s="6"/>
      <c r="R26" s="6" t="s">
        <v>158</v>
      </c>
      <c r="S26" s="6"/>
      <c r="T26" s="6"/>
      <c r="U26" s="6" t="s">
        <v>158</v>
      </c>
      <c r="V26" s="6"/>
    </row>
    <row r="27" spans="2:22" ht="15">
      <c r="B27" s="6"/>
      <c r="C27" s="6" t="s">
        <v>162</v>
      </c>
      <c r="D27" s="6"/>
      <c r="E27" s="6"/>
      <c r="F27" s="9">
        <v>96584</v>
      </c>
      <c r="G27" s="6"/>
      <c r="H27" s="6"/>
      <c r="I27" s="9">
        <v>35874</v>
      </c>
      <c r="J27" s="6"/>
      <c r="K27" s="10">
        <v>61.57</v>
      </c>
      <c r="L27" s="10"/>
      <c r="M27" s="6"/>
      <c r="N27" s="6"/>
      <c r="O27" s="6" t="s">
        <v>163</v>
      </c>
      <c r="P27" s="6"/>
      <c r="Q27" s="6"/>
      <c r="R27" s="6" t="s">
        <v>158</v>
      </c>
      <c r="S27" s="6"/>
      <c r="T27" s="6"/>
      <c r="U27" s="6" t="s">
        <v>158</v>
      </c>
      <c r="V27" s="6"/>
    </row>
    <row r="28" spans="2:22" ht="15">
      <c r="B28" s="6"/>
      <c r="C28" s="6" t="s">
        <v>164</v>
      </c>
      <c r="D28" s="6"/>
      <c r="E28" s="6"/>
      <c r="F28" s="9">
        <v>51534</v>
      </c>
      <c r="G28" s="6"/>
      <c r="H28" s="6"/>
      <c r="I28" s="9">
        <v>56015</v>
      </c>
      <c r="J28" s="6"/>
      <c r="K28" s="10">
        <v>61.68</v>
      </c>
      <c r="L28" s="10"/>
      <c r="M28" s="6"/>
      <c r="N28" s="6"/>
      <c r="O28" s="6" t="s">
        <v>165</v>
      </c>
      <c r="P28" s="6"/>
      <c r="Q28" s="6"/>
      <c r="R28" s="6" t="s">
        <v>158</v>
      </c>
      <c r="S28" s="6"/>
      <c r="T28" s="6"/>
      <c r="U28" s="6" t="s">
        <v>158</v>
      </c>
      <c r="V28" s="6"/>
    </row>
    <row r="29" spans="2:22" ht="15">
      <c r="B29" s="6"/>
      <c r="C29" s="6" t="s">
        <v>166</v>
      </c>
      <c r="D29" s="6"/>
      <c r="E29" s="6"/>
      <c r="F29" s="6" t="s">
        <v>158</v>
      </c>
      <c r="G29" s="6"/>
      <c r="H29" s="6"/>
      <c r="I29" s="9">
        <v>117638</v>
      </c>
      <c r="J29" s="6"/>
      <c r="K29" s="10">
        <v>47.34</v>
      </c>
      <c r="L29" s="10"/>
      <c r="M29" s="6"/>
      <c r="N29" s="6"/>
      <c r="O29" s="6" t="s">
        <v>167</v>
      </c>
      <c r="P29" s="6"/>
      <c r="Q29" s="6"/>
      <c r="R29" s="6" t="s">
        <v>158</v>
      </c>
      <c r="S29" s="6"/>
      <c r="T29" s="6"/>
      <c r="U29" s="6" t="s">
        <v>158</v>
      </c>
      <c r="V29" s="6"/>
    </row>
    <row r="30" spans="2:22" ht="15">
      <c r="B30" s="6"/>
      <c r="C30" s="6" t="s">
        <v>168</v>
      </c>
      <c r="D30" s="6"/>
      <c r="E30" s="6"/>
      <c r="F30" s="6" t="s">
        <v>158</v>
      </c>
      <c r="G30" s="6"/>
      <c r="H30" s="6"/>
      <c r="I30" s="6" t="s">
        <v>158</v>
      </c>
      <c r="J30" s="6"/>
      <c r="K30" s="6"/>
      <c r="L30" s="6" t="s">
        <v>158</v>
      </c>
      <c r="M30" s="6"/>
      <c r="N30" s="6"/>
      <c r="O30" s="6" t="s">
        <v>158</v>
      </c>
      <c r="P30" s="6"/>
      <c r="Q30" s="6"/>
      <c r="R30" s="9">
        <v>3437</v>
      </c>
      <c r="S30" s="6"/>
      <c r="T30" s="18">
        <v>172881</v>
      </c>
      <c r="U30" s="18"/>
      <c r="V30" s="6"/>
    </row>
    <row r="31" spans="2:22" ht="15">
      <c r="B31" s="6"/>
      <c r="C31" s="6" t="s">
        <v>169</v>
      </c>
      <c r="D31" s="6"/>
      <c r="E31" s="6"/>
      <c r="F31" s="6" t="s">
        <v>158</v>
      </c>
      <c r="G31" s="6"/>
      <c r="H31" s="6"/>
      <c r="I31" s="6" t="s">
        <v>158</v>
      </c>
      <c r="J31" s="6"/>
      <c r="K31" s="6"/>
      <c r="L31" s="6" t="s">
        <v>158</v>
      </c>
      <c r="M31" s="6"/>
      <c r="N31" s="6"/>
      <c r="O31" s="6" t="s">
        <v>158</v>
      </c>
      <c r="P31" s="6"/>
      <c r="Q31" s="6"/>
      <c r="R31" s="9">
        <v>11038</v>
      </c>
      <c r="S31" s="6"/>
      <c r="T31" s="18">
        <v>555211</v>
      </c>
      <c r="U31" s="18"/>
      <c r="V31" s="6"/>
    </row>
    <row r="32" spans="2:22" ht="15">
      <c r="B32" s="6"/>
      <c r="C32" s="6" t="s">
        <v>170</v>
      </c>
      <c r="D32" s="6"/>
      <c r="E32" s="6"/>
      <c r="F32" s="6" t="s">
        <v>158</v>
      </c>
      <c r="G32" s="6"/>
      <c r="H32" s="6"/>
      <c r="I32" s="6" t="s">
        <v>158</v>
      </c>
      <c r="J32" s="6"/>
      <c r="K32" s="6"/>
      <c r="L32" s="6" t="s">
        <v>158</v>
      </c>
      <c r="M32" s="6"/>
      <c r="N32" s="6"/>
      <c r="O32" s="6" t="s">
        <v>158</v>
      </c>
      <c r="P32" s="6"/>
      <c r="Q32" s="6"/>
      <c r="R32" s="9">
        <v>13443</v>
      </c>
      <c r="S32" s="6"/>
      <c r="T32" s="18">
        <v>676183</v>
      </c>
      <c r="U32" s="18"/>
      <c r="V32" s="6"/>
    </row>
    <row r="33" spans="2:22" ht="15">
      <c r="B33" s="6"/>
      <c r="C33" s="6" t="s">
        <v>171</v>
      </c>
      <c r="D33" s="6"/>
      <c r="E33" s="6"/>
      <c r="F33" s="6" t="s">
        <v>158</v>
      </c>
      <c r="G33" s="6"/>
      <c r="H33" s="6"/>
      <c r="I33" s="6" t="s">
        <v>158</v>
      </c>
      <c r="J33" s="6"/>
      <c r="K33" s="6"/>
      <c r="L33" s="6" t="s">
        <v>158</v>
      </c>
      <c r="M33" s="6"/>
      <c r="N33" s="6"/>
      <c r="O33" s="6" t="s">
        <v>158</v>
      </c>
      <c r="P33" s="6"/>
      <c r="Q33" s="6"/>
      <c r="R33" s="9">
        <v>19606</v>
      </c>
      <c r="S33" s="6"/>
      <c r="T33" s="18">
        <v>986182</v>
      </c>
      <c r="U33" s="18"/>
      <c r="V33" s="6"/>
    </row>
    <row r="34" spans="1:22" ht="15">
      <c r="A34" t="s">
        <v>117</v>
      </c>
      <c r="B34" s="6"/>
      <c r="C34" s="6" t="s">
        <v>176</v>
      </c>
      <c r="D34" s="6"/>
      <c r="E34" s="6"/>
      <c r="F34" s="9">
        <v>7500</v>
      </c>
      <c r="G34" s="6"/>
      <c r="H34" s="6"/>
      <c r="I34" s="6" t="s">
        <v>158</v>
      </c>
      <c r="J34" s="6"/>
      <c r="K34" s="10">
        <v>7.21</v>
      </c>
      <c r="L34" s="10"/>
      <c r="M34" s="6"/>
      <c r="N34" s="6"/>
      <c r="O34" s="6" t="s">
        <v>177</v>
      </c>
      <c r="P34" s="6"/>
      <c r="Q34" s="6"/>
      <c r="R34" s="6" t="s">
        <v>158</v>
      </c>
      <c r="S34" s="6"/>
      <c r="T34" s="6"/>
      <c r="U34" s="6" t="s">
        <v>158</v>
      </c>
      <c r="V34" s="6"/>
    </row>
    <row r="35" spans="2:22" ht="15">
      <c r="B35" s="6"/>
      <c r="C35" s="6" t="s">
        <v>172</v>
      </c>
      <c r="D35" s="6"/>
      <c r="E35" s="6"/>
      <c r="F35" s="9">
        <v>8993</v>
      </c>
      <c r="G35" s="6"/>
      <c r="H35" s="6"/>
      <c r="I35" s="6" t="s">
        <v>158</v>
      </c>
      <c r="J35" s="6"/>
      <c r="K35" s="10">
        <v>7.25</v>
      </c>
      <c r="L35" s="10"/>
      <c r="M35" s="6"/>
      <c r="N35" s="6"/>
      <c r="O35" s="6" t="s">
        <v>173</v>
      </c>
      <c r="P35" s="6"/>
      <c r="Q35" s="6"/>
      <c r="R35" s="6" t="s">
        <v>158</v>
      </c>
      <c r="S35" s="6"/>
      <c r="T35" s="6"/>
      <c r="U35" s="6" t="s">
        <v>158</v>
      </c>
      <c r="V35" s="6"/>
    </row>
    <row r="36" spans="2:22" ht="15">
      <c r="B36" s="6"/>
      <c r="C36" s="6" t="s">
        <v>157</v>
      </c>
      <c r="D36" s="6"/>
      <c r="E36" s="6"/>
      <c r="F36" s="9">
        <v>34000</v>
      </c>
      <c r="G36" s="6"/>
      <c r="H36" s="6"/>
      <c r="I36" s="6" t="s">
        <v>158</v>
      </c>
      <c r="J36" s="6"/>
      <c r="K36" s="10">
        <v>14.69</v>
      </c>
      <c r="L36" s="10"/>
      <c r="M36" s="6"/>
      <c r="N36" s="6"/>
      <c r="O36" s="6" t="s">
        <v>159</v>
      </c>
      <c r="P36" s="6"/>
      <c r="Q36" s="6"/>
      <c r="R36" s="6" t="s">
        <v>158</v>
      </c>
      <c r="S36" s="6"/>
      <c r="T36" s="6"/>
      <c r="U36" s="6" t="s">
        <v>158</v>
      </c>
      <c r="V36" s="6"/>
    </row>
    <row r="37" spans="2:22" ht="15">
      <c r="B37" s="6"/>
      <c r="C37" s="6" t="s">
        <v>160</v>
      </c>
      <c r="D37" s="6"/>
      <c r="E37" s="6"/>
      <c r="F37" s="9">
        <v>44062</v>
      </c>
      <c r="G37" s="6"/>
      <c r="H37" s="6"/>
      <c r="I37" s="9">
        <v>938</v>
      </c>
      <c r="J37" s="6"/>
      <c r="K37" s="10">
        <v>39.87</v>
      </c>
      <c r="L37" s="10"/>
      <c r="M37" s="6"/>
      <c r="N37" s="6"/>
      <c r="O37" s="6" t="s">
        <v>161</v>
      </c>
      <c r="P37" s="6"/>
      <c r="Q37" s="6"/>
      <c r="R37" s="6" t="s">
        <v>158</v>
      </c>
      <c r="S37" s="6"/>
      <c r="T37" s="6"/>
      <c r="U37" s="6" t="s">
        <v>158</v>
      </c>
      <c r="V37" s="6"/>
    </row>
    <row r="38" spans="2:22" ht="15">
      <c r="B38" s="6"/>
      <c r="C38" s="6" t="s">
        <v>162</v>
      </c>
      <c r="D38" s="6"/>
      <c r="E38" s="6"/>
      <c r="F38" s="9">
        <v>26559</v>
      </c>
      <c r="G38" s="6"/>
      <c r="H38" s="6"/>
      <c r="I38" s="9">
        <v>9864</v>
      </c>
      <c r="J38" s="6"/>
      <c r="K38" s="10">
        <v>61.57</v>
      </c>
      <c r="L38" s="10"/>
      <c r="M38" s="6"/>
      <c r="N38" s="6"/>
      <c r="O38" s="6" t="s">
        <v>163</v>
      </c>
      <c r="P38" s="6"/>
      <c r="Q38" s="6"/>
      <c r="R38" s="6" t="s">
        <v>158</v>
      </c>
      <c r="S38" s="6"/>
      <c r="T38" s="6"/>
      <c r="U38" s="6" t="s">
        <v>158</v>
      </c>
      <c r="V38" s="6"/>
    </row>
    <row r="39" spans="2:22" ht="15">
      <c r="B39" s="6"/>
      <c r="C39" s="6" t="s">
        <v>164</v>
      </c>
      <c r="D39" s="6"/>
      <c r="E39" s="6"/>
      <c r="F39" s="9">
        <v>18323</v>
      </c>
      <c r="G39" s="6"/>
      <c r="H39" s="6"/>
      <c r="I39" s="9">
        <v>19917</v>
      </c>
      <c r="J39" s="6"/>
      <c r="K39" s="10">
        <v>61.68</v>
      </c>
      <c r="L39" s="10"/>
      <c r="M39" s="6"/>
      <c r="N39" s="6"/>
      <c r="O39" s="6" t="s">
        <v>165</v>
      </c>
      <c r="P39" s="6"/>
      <c r="Q39" s="6"/>
      <c r="R39" s="6" t="s">
        <v>158</v>
      </c>
      <c r="S39" s="6"/>
      <c r="T39" s="6"/>
      <c r="U39" s="6" t="s">
        <v>158</v>
      </c>
      <c r="V39" s="6"/>
    </row>
    <row r="40" spans="2:22" ht="15">
      <c r="B40" s="6"/>
      <c r="C40" s="6" t="s">
        <v>166</v>
      </c>
      <c r="D40" s="6"/>
      <c r="E40" s="6"/>
      <c r="F40" s="6" t="s">
        <v>158</v>
      </c>
      <c r="G40" s="6"/>
      <c r="H40" s="6"/>
      <c r="I40" s="9">
        <v>48000</v>
      </c>
      <c r="J40" s="6"/>
      <c r="K40" s="10">
        <v>47.34</v>
      </c>
      <c r="L40" s="10"/>
      <c r="M40" s="6"/>
      <c r="N40" s="6"/>
      <c r="O40" s="6" t="s">
        <v>167</v>
      </c>
      <c r="P40" s="6"/>
      <c r="Q40" s="6"/>
      <c r="R40" s="6" t="s">
        <v>158</v>
      </c>
      <c r="S40" s="6"/>
      <c r="T40" s="6"/>
      <c r="U40" s="6" t="s">
        <v>158</v>
      </c>
      <c r="V40" s="6"/>
    </row>
    <row r="41" spans="2:22" ht="15">
      <c r="B41" s="6"/>
      <c r="C41" s="6" t="s">
        <v>168</v>
      </c>
      <c r="D41" s="6"/>
      <c r="E41" s="6"/>
      <c r="F41" s="6" t="s">
        <v>158</v>
      </c>
      <c r="G41" s="6"/>
      <c r="H41" s="6"/>
      <c r="I41" s="6" t="s">
        <v>158</v>
      </c>
      <c r="J41" s="6"/>
      <c r="K41" s="6"/>
      <c r="L41" s="6" t="s">
        <v>158</v>
      </c>
      <c r="M41" s="6"/>
      <c r="N41" s="6"/>
      <c r="O41" s="6" t="s">
        <v>158</v>
      </c>
      <c r="P41" s="6"/>
      <c r="Q41" s="6"/>
      <c r="R41" s="9">
        <v>1875</v>
      </c>
      <c r="S41" s="6"/>
      <c r="T41" s="18">
        <v>94313</v>
      </c>
      <c r="U41" s="18"/>
      <c r="V41" s="6"/>
    </row>
    <row r="42" spans="2:22" ht="15">
      <c r="B42" s="6"/>
      <c r="C42" s="6" t="s">
        <v>169</v>
      </c>
      <c r="D42" s="6"/>
      <c r="E42" s="6"/>
      <c r="F42" s="6" t="s">
        <v>158</v>
      </c>
      <c r="G42" s="6"/>
      <c r="H42" s="6"/>
      <c r="I42" s="6" t="s">
        <v>158</v>
      </c>
      <c r="J42" s="6"/>
      <c r="K42" s="6"/>
      <c r="L42" s="6" t="s">
        <v>158</v>
      </c>
      <c r="M42" s="6"/>
      <c r="N42" s="6"/>
      <c r="O42" s="6" t="s">
        <v>158</v>
      </c>
      <c r="P42" s="6"/>
      <c r="Q42" s="6"/>
      <c r="R42" s="9">
        <v>3034</v>
      </c>
      <c r="S42" s="6"/>
      <c r="T42" s="18">
        <v>152610</v>
      </c>
      <c r="U42" s="18"/>
      <c r="V42" s="6"/>
    </row>
    <row r="43" spans="2:22" ht="15">
      <c r="B43" s="6"/>
      <c r="C43" s="6" t="s">
        <v>170</v>
      </c>
      <c r="D43" s="6"/>
      <c r="E43" s="6"/>
      <c r="F43" s="6" t="s">
        <v>158</v>
      </c>
      <c r="G43" s="6"/>
      <c r="H43" s="6"/>
      <c r="I43" s="6" t="s">
        <v>158</v>
      </c>
      <c r="J43" s="6"/>
      <c r="K43" s="6"/>
      <c r="L43" s="6" t="s">
        <v>158</v>
      </c>
      <c r="M43" s="6"/>
      <c r="N43" s="6"/>
      <c r="O43" s="6" t="s">
        <v>158</v>
      </c>
      <c r="P43" s="6"/>
      <c r="Q43" s="6"/>
      <c r="R43" s="9">
        <v>4779</v>
      </c>
      <c r="S43" s="6"/>
      <c r="T43" s="18">
        <v>204384</v>
      </c>
      <c r="U43" s="18"/>
      <c r="V43" s="6"/>
    </row>
    <row r="44" spans="2:22" ht="15">
      <c r="B44" s="6"/>
      <c r="C44" s="6" t="s">
        <v>171</v>
      </c>
      <c r="D44" s="6"/>
      <c r="E44" s="6"/>
      <c r="F44" s="6" t="s">
        <v>158</v>
      </c>
      <c r="G44" s="6"/>
      <c r="H44" s="6"/>
      <c r="I44" s="6" t="s">
        <v>158</v>
      </c>
      <c r="J44" s="6"/>
      <c r="K44" s="6"/>
      <c r="L44" s="6" t="s">
        <v>158</v>
      </c>
      <c r="M44" s="6"/>
      <c r="N44" s="6"/>
      <c r="O44" s="6" t="s">
        <v>158</v>
      </c>
      <c r="P44" s="6"/>
      <c r="Q44" s="6"/>
      <c r="R44" s="9">
        <v>8000</v>
      </c>
      <c r="S44" s="6"/>
      <c r="T44" s="18">
        <v>402400</v>
      </c>
      <c r="U44" s="18"/>
      <c r="V44" s="6"/>
    </row>
    <row r="45" spans="1:22" ht="15">
      <c r="A45" t="s">
        <v>120</v>
      </c>
      <c r="B45" s="6"/>
      <c r="C45" s="6" t="s">
        <v>157</v>
      </c>
      <c r="D45" s="6"/>
      <c r="E45" s="6"/>
      <c r="F45" s="9">
        <v>17240</v>
      </c>
      <c r="G45" s="6"/>
      <c r="H45" s="6"/>
      <c r="I45" s="6" t="s">
        <v>158</v>
      </c>
      <c r="J45" s="6"/>
      <c r="K45" s="10">
        <v>14.69</v>
      </c>
      <c r="L45" s="10"/>
      <c r="M45" s="6"/>
      <c r="N45" s="6"/>
      <c r="O45" s="6" t="s">
        <v>159</v>
      </c>
      <c r="P45" s="6"/>
      <c r="Q45" s="6"/>
      <c r="R45" s="6" t="s">
        <v>158</v>
      </c>
      <c r="S45" s="6"/>
      <c r="T45" s="6"/>
      <c r="U45" s="6" t="s">
        <v>158</v>
      </c>
      <c r="V45" s="6"/>
    </row>
    <row r="46" spans="2:22" ht="15">
      <c r="B46" s="6"/>
      <c r="C46" s="6" t="s">
        <v>160</v>
      </c>
      <c r="D46" s="6"/>
      <c r="E46" s="6"/>
      <c r="F46" s="9">
        <v>44062</v>
      </c>
      <c r="G46" s="6"/>
      <c r="H46" s="6"/>
      <c r="I46" s="9">
        <v>938</v>
      </c>
      <c r="J46" s="6"/>
      <c r="K46" s="10">
        <v>39.87</v>
      </c>
      <c r="L46" s="10"/>
      <c r="M46" s="6"/>
      <c r="N46" s="6"/>
      <c r="O46" s="6" t="s">
        <v>161</v>
      </c>
      <c r="P46" s="6"/>
      <c r="Q46" s="6"/>
      <c r="R46" s="6" t="s">
        <v>158</v>
      </c>
      <c r="S46" s="6"/>
      <c r="T46" s="6"/>
      <c r="U46" s="6" t="s">
        <v>158</v>
      </c>
      <c r="V46" s="6"/>
    </row>
    <row r="47" spans="2:22" ht="15">
      <c r="B47" s="6"/>
      <c r="C47" s="6" t="s">
        <v>162</v>
      </c>
      <c r="D47" s="6"/>
      <c r="E47" s="6"/>
      <c r="F47" s="9">
        <v>24114</v>
      </c>
      <c r="G47" s="6"/>
      <c r="H47" s="6"/>
      <c r="I47" s="9">
        <v>8968</v>
      </c>
      <c r="J47" s="6"/>
      <c r="K47" s="10">
        <v>61.57</v>
      </c>
      <c r="L47" s="10"/>
      <c r="M47" s="6"/>
      <c r="N47" s="6"/>
      <c r="O47" s="6" t="s">
        <v>163</v>
      </c>
      <c r="P47" s="6"/>
      <c r="Q47" s="6"/>
      <c r="R47" s="6" t="s">
        <v>158</v>
      </c>
      <c r="S47" s="6"/>
      <c r="T47" s="6"/>
      <c r="U47" s="6" t="s">
        <v>158</v>
      </c>
      <c r="V47" s="6"/>
    </row>
    <row r="48" spans="2:22" ht="15">
      <c r="B48" s="6"/>
      <c r="C48" s="6" t="s">
        <v>164</v>
      </c>
      <c r="D48" s="6"/>
      <c r="E48" s="6"/>
      <c r="F48" s="9">
        <v>18323</v>
      </c>
      <c r="G48" s="6"/>
      <c r="H48" s="6"/>
      <c r="I48" s="9">
        <v>19917</v>
      </c>
      <c r="J48" s="6"/>
      <c r="K48" s="10">
        <v>61.68</v>
      </c>
      <c r="L48" s="10"/>
      <c r="M48" s="6"/>
      <c r="N48" s="6"/>
      <c r="O48" s="6" t="s">
        <v>165</v>
      </c>
      <c r="P48" s="6"/>
      <c r="Q48" s="6"/>
      <c r="R48" s="6" t="s">
        <v>158</v>
      </c>
      <c r="S48" s="6"/>
      <c r="T48" s="6"/>
      <c r="U48" s="6" t="s">
        <v>158</v>
      </c>
      <c r="V48" s="6"/>
    </row>
    <row r="49" spans="2:22" ht="15">
      <c r="B49" s="6"/>
      <c r="C49" s="6" t="s">
        <v>166</v>
      </c>
      <c r="D49" s="6"/>
      <c r="E49" s="6"/>
      <c r="F49" s="6" t="s">
        <v>158</v>
      </c>
      <c r="G49" s="6"/>
      <c r="H49" s="6"/>
      <c r="I49" s="9">
        <v>45225</v>
      </c>
      <c r="J49" s="6"/>
      <c r="K49" s="10">
        <v>47.34</v>
      </c>
      <c r="L49" s="10"/>
      <c r="M49" s="6"/>
      <c r="N49" s="6"/>
      <c r="O49" s="6" t="s">
        <v>167</v>
      </c>
      <c r="P49" s="6"/>
      <c r="Q49" s="6"/>
      <c r="R49" s="6" t="s">
        <v>158</v>
      </c>
      <c r="S49" s="6"/>
      <c r="T49" s="6"/>
      <c r="U49" s="6" t="s">
        <v>158</v>
      </c>
      <c r="V49" s="6"/>
    </row>
    <row r="50" spans="2:22" ht="15">
      <c r="B50" s="6"/>
      <c r="C50" s="6" t="s">
        <v>168</v>
      </c>
      <c r="D50" s="6"/>
      <c r="E50" s="6"/>
      <c r="F50" s="6" t="s">
        <v>158</v>
      </c>
      <c r="G50" s="6"/>
      <c r="H50" s="6"/>
      <c r="I50" s="6" t="s">
        <v>158</v>
      </c>
      <c r="J50" s="6"/>
      <c r="K50" s="6"/>
      <c r="L50" s="6" t="s">
        <v>158</v>
      </c>
      <c r="M50" s="6"/>
      <c r="N50" s="6"/>
      <c r="O50" s="6" t="s">
        <v>158</v>
      </c>
      <c r="P50" s="6"/>
      <c r="Q50" s="6"/>
      <c r="R50" s="9">
        <v>1875</v>
      </c>
      <c r="S50" s="6"/>
      <c r="T50" s="18">
        <v>94313</v>
      </c>
      <c r="U50" s="18"/>
      <c r="V50" s="6"/>
    </row>
    <row r="51" spans="2:22" ht="15">
      <c r="B51" s="6"/>
      <c r="C51" s="6" t="s">
        <v>169</v>
      </c>
      <c r="D51" s="6"/>
      <c r="E51" s="6"/>
      <c r="F51" s="6" t="s">
        <v>158</v>
      </c>
      <c r="G51" s="6"/>
      <c r="H51" s="6"/>
      <c r="I51" s="6" t="s">
        <v>158</v>
      </c>
      <c r="J51" s="6"/>
      <c r="K51" s="6"/>
      <c r="L51" s="6" t="s">
        <v>158</v>
      </c>
      <c r="M51" s="6"/>
      <c r="N51" s="6"/>
      <c r="O51" s="6" t="s">
        <v>158</v>
      </c>
      <c r="P51" s="6"/>
      <c r="Q51" s="6"/>
      <c r="R51" s="9">
        <v>2758</v>
      </c>
      <c r="S51" s="6"/>
      <c r="T51" s="18">
        <v>138727</v>
      </c>
      <c r="U51" s="18"/>
      <c r="V51" s="6"/>
    </row>
    <row r="52" spans="2:22" ht="15">
      <c r="B52" s="6"/>
      <c r="C52" s="6" t="s">
        <v>170</v>
      </c>
      <c r="D52" s="6"/>
      <c r="E52" s="6"/>
      <c r="F52" s="6" t="s">
        <v>158</v>
      </c>
      <c r="G52" s="6"/>
      <c r="H52" s="6"/>
      <c r="I52" s="6" t="s">
        <v>158</v>
      </c>
      <c r="J52" s="6"/>
      <c r="K52" s="6"/>
      <c r="L52" s="6" t="s">
        <v>158</v>
      </c>
      <c r="M52" s="6"/>
      <c r="N52" s="6"/>
      <c r="O52" s="6" t="s">
        <v>158</v>
      </c>
      <c r="P52" s="6"/>
      <c r="Q52" s="6"/>
      <c r="R52" s="9">
        <v>4779</v>
      </c>
      <c r="S52" s="6"/>
      <c r="T52" s="18">
        <v>240384</v>
      </c>
      <c r="U52" s="18"/>
      <c r="V52" s="6"/>
    </row>
    <row r="53" spans="2:22" ht="15">
      <c r="B53" s="6"/>
      <c r="C53" s="6" t="s">
        <v>171</v>
      </c>
      <c r="D53" s="6"/>
      <c r="E53" s="6"/>
      <c r="F53" s="6" t="s">
        <v>158</v>
      </c>
      <c r="G53" s="6"/>
      <c r="H53" s="6"/>
      <c r="I53" s="6" t="s">
        <v>158</v>
      </c>
      <c r="J53" s="6"/>
      <c r="K53" s="6"/>
      <c r="L53" s="6" t="s">
        <v>158</v>
      </c>
      <c r="M53" s="6"/>
      <c r="N53" s="6"/>
      <c r="O53" s="6" t="s">
        <v>158</v>
      </c>
      <c r="P53" s="6"/>
      <c r="Q53" s="6"/>
      <c r="R53" s="9">
        <v>7537</v>
      </c>
      <c r="S53" s="6"/>
      <c r="T53" s="18">
        <v>379111</v>
      </c>
      <c r="U53" s="18"/>
      <c r="V53" s="6"/>
    </row>
  </sheetData>
  <sheetProtection selectLockedCells="1" selectUnlockedCells="1"/>
  <mergeCells count="59">
    <mergeCell ref="A2:F2"/>
    <mergeCell ref="B4:D4"/>
    <mergeCell ref="E4:P4"/>
    <mergeCell ref="Q4:V4"/>
    <mergeCell ref="B5:D5"/>
    <mergeCell ref="E5:G5"/>
    <mergeCell ref="H5:J5"/>
    <mergeCell ref="K5:M5"/>
    <mergeCell ref="N5:P5"/>
    <mergeCell ref="Q5:S5"/>
    <mergeCell ref="T5:V5"/>
    <mergeCell ref="K6:L6"/>
    <mergeCell ref="K7:L7"/>
    <mergeCell ref="K8:L8"/>
    <mergeCell ref="K9:L9"/>
    <mergeCell ref="K10:L10"/>
    <mergeCell ref="T11:U11"/>
    <mergeCell ref="T12:U12"/>
    <mergeCell ref="T13:U13"/>
    <mergeCell ref="T14:U14"/>
    <mergeCell ref="K15:L15"/>
    <mergeCell ref="K16:L16"/>
    <mergeCell ref="K17:L17"/>
    <mergeCell ref="K18:L18"/>
    <mergeCell ref="K19:L19"/>
    <mergeCell ref="K20:L20"/>
    <mergeCell ref="K21:L21"/>
    <mergeCell ref="T22:U22"/>
    <mergeCell ref="T23:U23"/>
    <mergeCell ref="T24:U24"/>
    <mergeCell ref="T25:U25"/>
    <mergeCell ref="K26:L26"/>
    <mergeCell ref="K27:L27"/>
    <mergeCell ref="K28:L28"/>
    <mergeCell ref="K29:L29"/>
    <mergeCell ref="T30:U30"/>
    <mergeCell ref="T31:U31"/>
    <mergeCell ref="T32:U32"/>
    <mergeCell ref="T33:U33"/>
    <mergeCell ref="K34:L34"/>
    <mergeCell ref="K35:L35"/>
    <mergeCell ref="K36:L36"/>
    <mergeCell ref="K37:L37"/>
    <mergeCell ref="K38:L38"/>
    <mergeCell ref="K39:L39"/>
    <mergeCell ref="K40:L40"/>
    <mergeCell ref="T41:U41"/>
    <mergeCell ref="T42:U42"/>
    <mergeCell ref="T43:U43"/>
    <mergeCell ref="T44:U44"/>
    <mergeCell ref="K45:L45"/>
    <mergeCell ref="K46:L46"/>
    <mergeCell ref="K47:L47"/>
    <mergeCell ref="K48:L48"/>
    <mergeCell ref="K49:L49"/>
    <mergeCell ref="T50:U50"/>
    <mergeCell ref="T51:U51"/>
    <mergeCell ref="T52:U52"/>
    <mergeCell ref="T53:U5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2020-06-08T13:15:31Z</dcterms:created>
  <dcterms:modified xsi:type="dcterms:W3CDTF">2020-06-08T13:15:31Z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