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sis pharmaceuticals inc" sheetId="1" r:id="rId1"/>
    <sheet name="isis pharmaceuticals inc-1" sheetId="2" r:id="rId2"/>
    <sheet name="isis pharmaceuticals inc-2" sheetId="3" r:id="rId3"/>
    <sheet name="isis pharmaceuticals inc-3" sheetId="4" r:id="rId4"/>
    <sheet name="isis pharmaceuticals inc-4" sheetId="5" r:id="rId5"/>
    <sheet name="isis pharmaceuticals inc-5" sheetId="6" r:id="rId6"/>
    <sheet name="isis pharmaceuticals inc-6" sheetId="7" r:id="rId7"/>
    <sheet name="isis pharmaceuticals inc-7" sheetId="8" r:id="rId8"/>
    <sheet name="isis pharmaceuticals inc-8" sheetId="9" r:id="rId9"/>
    <sheet name="isis pharmaceuticals inc-9" sheetId="10" r:id="rId10"/>
    <sheet name="isis pharmaceuticals inc-10" sheetId="11" r:id="rId11"/>
    <sheet name="isis pharmaceuticals inc-11" sheetId="12" r:id="rId12"/>
    <sheet name="isis pharmaceuticals inc-12" sheetId="13" r:id="rId13"/>
    <sheet name="summary compensation" sheetId="14" r:id="rId14"/>
    <sheet name="No Title" sheetId="15" r:id="rId15"/>
    <sheet name="No Title-1" sheetId="16" r:id="rId16"/>
    <sheet name="No Title-2" sheetId="17" r:id="rId17"/>
    <sheet name="No Title-3" sheetId="18" r:id="rId18"/>
    <sheet name="No Title-4" sheetId="19" r:id="rId19"/>
    <sheet name="No Title-5" sheetId="20" r:id="rId20"/>
    <sheet name="No Title-6" sheetId="21" r:id="rId21"/>
    <sheet name="summary compensation-1" sheetId="22" r:id="rId22"/>
  </sheets>
  <definedNames/>
  <calcPr fullCalcOnLoad="1"/>
</workbook>
</file>

<file path=xl/sharedStrings.xml><?xml version="1.0" encoding="utf-8"?>
<sst xmlns="http://schemas.openxmlformats.org/spreadsheetml/2006/main" count="651" uniqueCount="297">
  <si>
    <t>Isis Pharmaceuticals INC</t>
  </si>
  <si>
    <t>Employee Equity Incentive Plans 
 (as of March 31, 2015)</t>
  </si>
  <si>
    <t>Plan</t>
  </si>
  <si>
    <t>Shares Authorized for Issuance</t>
  </si>
  <si>
    <t>Options Granted and Outstanding</t>
  </si>
  <si>
    <t>Options Exercised</t>
  </si>
  <si>
    <t>RSUs Outstanding</t>
  </si>
  <si>
    <t>Shares Issued upon RSU Vesting</t>
  </si>
  <si>
    <t>Shares Available for Grant</t>
  </si>
  <si>
    <t>2011 Plan</t>
  </si>
  <si>
    <t>1989 Plan</t>
  </si>
  <si>
    <t>Equity Award Grant History Under Employee Equity Plans (1)</t>
  </si>
  <si>
    <t>2012</t>
  </si>
  <si>
    <t>2013</t>
  </si>
  <si>
    <t>2014</t>
  </si>
  <si>
    <t>2015 
  (through March 31)</t>
  </si>
  <si>
    <t>Shares subject to equity awards granted</t>
  </si>
  <si>
    <t>Shares subject to equity awards canceled</t>
  </si>
  <si>
    <t>Net shares subject to equity awards (2)</t>
  </si>
  <si>
    <t>Name and Position</t>
  </si>
  <si>
    <t>Number of Shares 
 Underlying RSUs</t>
  </si>
  <si>
    <t>Number of Shares 
 Underlying Stock Options</t>
  </si>
  <si>
    <t>Stanley T. Crooke 
 Chairman, Chief Executive Officer and President</t>
  </si>
  <si>
    <t>Elizabeth L. Hougen 
 Senior Vice President, Finance and Chief Financial Officer</t>
  </si>
  <si>
    <t>B. Lynne Parshall 
 Director, Chief Operating Officer</t>
  </si>
  <si>
    <t>Richard Geary 
 Senior Vice President, Development</t>
  </si>
  <si>
    <t>Brett Monia 
 Senior Vice President, Drug Discovery</t>
  </si>
  <si>
    <t>All Executive Officers as a Group</t>
  </si>
  <si>
    <t>All Non-Employee Directors as a Group</t>
  </si>
  <si>
    <t>All Non-Executive Officer Employees as a Group</t>
  </si>
  <si>
    <t>Directors’ Plan 
 (as of March 31, 2015)</t>
  </si>
  <si>
    <t>Shares  
 Authorized for Issuance</t>
  </si>
  <si>
    <t>Options  
 Granted and Outstanding</t>
  </si>
  <si>
    <t>Options  
 Exercised</t>
  </si>
  <si>
    <t>RSUs  
 Outstanding</t>
  </si>
  <si>
    <t>Shares Issued  
 upon RSU  
 Vesting</t>
  </si>
  <si>
    <t>Shares  
 Available for  
 Grant</t>
  </si>
  <si>
    <t>Equity Award Grant History Under the Directors’ Plan</t>
  </si>
  <si>
    <t>2015 
 (through March 31) (1)</t>
  </si>
  <si>
    <t>PLAN BENEFITS 
 AMENDED AND RESTATED 2002 NON-EMPLOYEE DIRECTORS’ STOCK OPTION PLAN</t>
  </si>
  <si>
    <t>Name of Non-Employee Director</t>
  </si>
  <si>
    <t>Number of Option Shares 
 (16,000)</t>
  </si>
  <si>
    <t>Number of Restricted Stock Unit Awards 
 (16,000 x 1/6)</t>
  </si>
  <si>
    <t>Spencer R. Berthelsen</t>
  </si>
  <si>
    <t>Breaux B. Castleman</t>
  </si>
  <si>
    <t>Joseph Klein, III</t>
  </si>
  <si>
    <t>Joseph Loscalzo</t>
  </si>
  <si>
    <t>Frederick T. Muto</t>
  </si>
  <si>
    <t>Joseph H. Wender</t>
  </si>
  <si>
    <t>Non-Employee Directors as a Group</t>
  </si>
  <si>
    <t>Beneficial Ownership (1)</t>
  </si>
  <si>
    <t>Beneficial Owner</t>
  </si>
  <si>
    <t>Number of Shares</t>
  </si>
  <si>
    <t>Percent of Total  (2)</t>
  </si>
  <si>
    <t>FMR LLC (3)</t>
  </si>
  <si>
    <t>245 Summer Street</t>
  </si>
  <si>
    <t>Boston, MA  02210</t>
  </si>
  <si>
    <t>BlackRock, Inc. (4)</t>
  </si>
  <si>
    <t>55 East 52 nd  Street</t>
  </si>
  <si>
    <t>New York, NY  10022</t>
  </si>
  <si>
    <t>ClearBridge Investments, LLC (5)</t>
  </si>
  <si>
    <t>620 8 th  Avenue</t>
  </si>
  <si>
    <t>New York, NY  10018</t>
  </si>
  <si>
    <t>The Vanguard Group (6)</t>
  </si>
  <si>
    <t>100 Vanguard Boulevard</t>
  </si>
  <si>
    <t>Malvern, PA  19355</t>
  </si>
  <si>
    <t>BB Biotech AG (7)</t>
  </si>
  <si>
    <t>Vordergasse 3</t>
  </si>
  <si>
    <t>CH-8200 Schaffhausen, Switzerland</t>
  </si>
  <si>
    <t>Spencer R. Berthelsen (8)</t>
  </si>
  <si>
    <t>*</t>
  </si>
  <si>
    <t>Breaux B. Castleman (9)</t>
  </si>
  <si>
    <t>Stanley T. Crooke (10)</t>
  </si>
  <si>
    <t>Joseph Klein, III (11)</t>
  </si>
  <si>
    <t>Joseph Loscalzo (12)</t>
  </si>
  <si>
    <t>Frederick T. Muto (13)</t>
  </si>
  <si>
    <t>B. Lynne Parshall (14)</t>
  </si>
  <si>
    <t>Joseph H. Wender (15)</t>
  </si>
  <si>
    <t>Brett Monia (16)</t>
  </si>
  <si>
    <t>Richard Geary (17)</t>
  </si>
  <si>
    <t>Elizabeth L. Hougen (18)</t>
  </si>
  <si>
    <t>All Directors and executive officers as a group (fourteen persons) (19)</t>
  </si>
  <si>
    <t>Plan Category</t>
  </si>
  <si>
    <t>Number of Shares 
 to be Issued 
 Upon Exercise of 
 Outstanding Options</t>
  </si>
  <si>
    <t>Weighted Average 
 Exercise Price of 
 Outstanding Options</t>
  </si>
  <si>
    <t>Number of Shares 
 Remaining 
 Available for 
 Future Issuance</t>
  </si>
  <si>
    <t>Equity compensation plans approved by stockholders (1)</t>
  </si>
  <si>
    <t>$$19.69</t>
  </si>
  <si>
    <t>Equity compensation plans not approved by stockholders (2)</t>
  </si>
  <si>
    <t>--</t>
  </si>
  <si>
    <t>Total</t>
  </si>
  <si>
    <t>Company (ticker)</t>
  </si>
  <si>
    <t>Annual Revenues 
 (in millions)</t>
  </si>
  <si>
    <t>Market Capitalization 
 (in millions)</t>
  </si>
  <si>
    <t>Stage of Lead  
 Drug</t>
  </si>
  <si>
    <t>Accorda Therapeutics (ACOR)</t>
  </si>
  <si>
    <t>Market</t>
  </si>
  <si>
    <t>Akorn (AKRX)</t>
  </si>
  <si>
    <t>Alkermes (ALKS)</t>
  </si>
  <si>
    <t>Alnylam Pharmaceuticals (ALNY)</t>
  </si>
  <si>
    <t>Phase III</t>
  </si>
  <si>
    <t>Arena Pharmaceuticals (ARNA)</t>
  </si>
  <si>
    <t>Ariad Pharmaceuticals (ARIA)</t>
  </si>
  <si>
    <t>Auxilium Pharmaceuticals (AUXL)</t>
  </si>
  <si>
    <t>Exelixis (EXEL)</t>
  </si>
  <si>
    <t>Halozyme Therapeutics (HALO)</t>
  </si>
  <si>
    <t>ImmunoGen (IMGN)</t>
  </si>
  <si>
    <t>Incyte Corporation (INCY)</t>
  </si>
  <si>
    <t>InterMune (ITMN)</t>
  </si>
  <si>
    <t>Jazz Pharmaceuticals (JAZZ)</t>
  </si>
  <si>
    <t>Lexicon Pharmaceuticals (LXRX)</t>
  </si>
  <si>
    <t>MannKind (MNKD)</t>
  </si>
  <si>
    <t>Medivation (MDVN)</t>
  </si>
  <si>
    <t>Momenta Pharmaceuticals (MNTA)</t>
  </si>
  <si>
    <t>Nektar Therapeutics (NKTR)</t>
  </si>
  <si>
    <t>NPS Pharmaceuticals (NPSP)</t>
  </si>
  <si>
    <t>Pacira (PCRX)</t>
  </si>
  <si>
    <t>Pharmacyclics (PCYC)</t>
  </si>
  <si>
    <t>Seattle Genetics (SGEN)</t>
  </si>
  <si>
    <t>The Medicines Company (MDCO)</t>
  </si>
  <si>
    <t>Theravance (THRX)</t>
  </si>
  <si>
    <t>United Therapeutics (UTHR)</t>
  </si>
  <si>
    <t>Isis Pharmaceuticals, Inc. (ISIS)</t>
  </si>
  <si>
    <t>Isis’ Ranking</t>
  </si>
  <si>
    <t>NA</t>
  </si>
  <si>
    <t>Isis’ Percentile Rank</t>
  </si>
  <si>
    <t>46%</t>
  </si>
  <si>
    <t>75%</t>
  </si>
  <si>
    <t>2014 Total Cash Compensation 
 (in thousands)</t>
  </si>
  <si>
    <t>2014 Total Direct Compensation 
 (in thousands)</t>
  </si>
  <si>
    <t>Name</t>
  </si>
  <si>
    <t>NEO</t>
  </si>
  <si>
    <t>50 th  Percentile of  
 Executive Peer  
 Group</t>
  </si>
  <si>
    <t>50 th  Percentile of  
 Executive Peer Group</t>
  </si>
  <si>
    <t>Stanley T. Crooke</t>
  </si>
  <si>
    <t>Elizabeth L. Hougen</t>
  </si>
  <si>
    <t>B. Lynne Parshall</t>
  </si>
  <si>
    <t>Richard Geary</t>
  </si>
  <si>
    <t>Brett Monia</t>
  </si>
  <si>
    <t>Year</t>
  </si>
  <si>
    <t>Base 
 Salary</t>
  </si>
  <si>
    <t>Annual 
 Performance 
 MBO</t>
  </si>
  <si>
    <t>Long-Term Equity</t>
  </si>
  <si>
    <t>Base  
 Salary 
 %</t>
  </si>
  <si>
    <t>Annual Performance 
 MBO 
 %</t>
  </si>
  <si>
    <t>Long- 
 Term  
 Equity 
 %</t>
  </si>
  <si>
    <t>27%</t>
  </si>
  <si>
    <t>29%</t>
  </si>
  <si>
    <t>44%</t>
  </si>
  <si>
    <t>CEO &amp; COB</t>
  </si>
  <si>
    <t>12%</t>
  </si>
  <si>
    <t>76%</t>
  </si>
  <si>
    <t>49%</t>
  </si>
  <si>
    <t>22%</t>
  </si>
  <si>
    <t>CFO</t>
  </si>
  <si>
    <t>66%</t>
  </si>
  <si>
    <t>37%</t>
  </si>
  <si>
    <t>30%</t>
  </si>
  <si>
    <t>33%</t>
  </si>
  <si>
    <t>COO</t>
  </si>
  <si>
    <t>21%</t>
  </si>
  <si>
    <t>15%</t>
  </si>
  <si>
    <t>65%</t>
  </si>
  <si>
    <t>34%</t>
  </si>
  <si>
    <t>19%</t>
  </si>
  <si>
    <t>47%</t>
  </si>
  <si>
    <t>SVP, Development</t>
  </si>
  <si>
    <t>23%</t>
  </si>
  <si>
    <t>13%</t>
  </si>
  <si>
    <t>64%</t>
  </si>
  <si>
    <t>17%</t>
  </si>
  <si>
    <t>SVP, Drug Discovery</t>
  </si>
  <si>
    <t>2014 Base Salary</t>
  </si>
  <si>
    <t>(x)</t>
  </si>
  <si>
    <t>Merit Increase</t>
  </si>
  <si>
    <t>Increase to Base Salary</t>
  </si>
  <si>
    <t>4.2%</t>
  </si>
  <si>
    <t>Current Base Salary</t>
  </si>
  <si>
    <t>(+)</t>
  </si>
  <si>
    <t>New Base Salary in 2015</t>
  </si>
  <si>
    <t>Base Salary</t>
  </si>
  <si>
    <t>Target 
  MBO %</t>
  </si>
  <si>
    <t>Company Performance Factor</t>
  </si>
  <si>
    <t>Individual Performance Factor</t>
  </si>
  <si>
    <t>Resulting Performance MBO</t>
  </si>
  <si>
    <t>Results Considered  
 When Setting  
 Individual  
 Performance  
 Factor  (1)</t>
  </si>
  <si>
    <t>Stanley T. Crooke  (2)</t>
  </si>
  <si>
    <t>60%</t>
  </si>
  <si>
    <t>125%</t>
  </si>
  <si>
    <t>1-17</t>
  </si>
  <si>
    <t>35%</t>
  </si>
  <si>
    <t>2,3,7,8,10 &amp; 15-17</t>
  </si>
  <si>
    <t>B. Lynne Parshall  (2)</t>
  </si>
  <si>
    <t>45%</t>
  </si>
  <si>
    <t>1-6, 9, 13 &amp; 14</t>
  </si>
  <si>
    <t>135%</t>
  </si>
  <si>
    <t>1-5, 8, 9 &amp; 13-15</t>
  </si>
  <si>
    <t>Summary Compensation</t>
  </si>
  <si>
    <t>Name and Principal 
 Position</t>
  </si>
  <si>
    <t>Salary 
 ($)</t>
  </si>
  <si>
    <t>Bonus (1) 
 ($)</t>
  </si>
  <si>
    <t>Stock Awards  (2) 
 ($)</t>
  </si>
  <si>
    <t>Option Awards  (2) 
 ($)</t>
  </si>
  <si>
    <t>All Other  
 Compensation  (3) 
 ($)</t>
  </si>
  <si>
    <t>Total 
 ($)</t>
  </si>
  <si>
    <t>Stanley T. Crooke 
 Chairman, President, Chief Executive Officer</t>
  </si>
  <si>
    <t>$(4) 54,419</t>
  </si>
  <si>
    <t>$(4) 113,461</t>
  </si>
  <si>
    <t>Brett Monia (5)  Senior Vice President, Drug Discovery and Corporate Development</t>
  </si>
  <si>
    <t>Grant  
 Date</t>
  </si>
  <si>
    <t>All Other Stock  
 Awards: Number  
 of Shares  
 of Stock  
 or Units 
 (#)</t>
  </si>
  <si>
    <t>All Other Option Awards: Number of Securities Underlying Options 
 (#)</t>
  </si>
  <si>
    <t>Exercise  
 or Base  
 Price of Option 
  Awards 
 ($/Sh)</t>
  </si>
  <si>
    <t>Grant Date Fair Value of Stock  
 and Option  
 Awards (1) 
 ($)</t>
  </si>
  <si>
    <t>1/2/14</t>
  </si>
  <si>
    <t>1/15/14</t>
  </si>
  <si>
    <t>Option Awards</t>
  </si>
  <si>
    <t>Stock Awards</t>
  </si>
  <si>
    <t>Grant Date</t>
  </si>
  <si>
    <t>Number of Securities  
 Underlying  
 Unexercised Options 
  (#) Exercisable  (1)</t>
  </si>
  <si>
    <t>Number of Securities  
 Underlying  
 Unexercised Options  
 (#) Unexercisable</t>
  </si>
  <si>
    <t>Option Exercise  
 Price ($)</t>
  </si>
  <si>
    <t>Option Expiration  
 Date</t>
  </si>
  <si>
    <t>Number of  
 Shares or Units  
 of Stock that  
 Have Not Vested   (2)</t>
  </si>
  <si>
    <t>Market Value of  
 Shares or Units of  
 Stock that Have Not  
 Vested  (3)  ($)</t>
  </si>
  <si>
    <t>1/4/2010</t>
  </si>
  <si>
    <t>1/3/2017</t>
  </si>
  <si>
    <t>1/3/2011</t>
  </si>
  <si>
    <t>1/2/2018</t>
  </si>
  <si>
    <t>1/3/2012</t>
  </si>
  <si>
    <t>1/2/2019</t>
  </si>
  <si>
    <t>1/30/2013</t>
  </si>
  <si>
    <t>1/29/2020</t>
  </si>
  <si>
    <t>1/2/2014</t>
  </si>
  <si>
    <t>1/1/2021</t>
  </si>
  <si>
    <t>1/15/2012</t>
  </si>
  <si>
    <t>1/15/2014</t>
  </si>
  <si>
    <t>1/2/2009</t>
  </si>
  <si>
    <t>1/1/2016</t>
  </si>
  <si>
    <t>1/2/2013</t>
  </si>
  <si>
    <t>1/1/2020</t>
  </si>
  <si>
    <t>1/15/2013</t>
  </si>
  <si>
    <t>1/2/2021</t>
  </si>
  <si>
    <t>1/30/2014</t>
  </si>
  <si>
    <t>1/1/2012</t>
  </si>
  <si>
    <t>12/31/2018</t>
  </si>
  <si>
    <t>Number of 
 Shares 
 Acquired 
 on Exercise (#) (1)</t>
  </si>
  <si>
    <t>Value Realized 
 on Exercise ($)</t>
  </si>
  <si>
    <t>Number of 
 Shares 
 Acquired 
 on Vesting (#)</t>
  </si>
  <si>
    <t>Value Realized 
 on Vesting ($)</t>
  </si>
  <si>
    <t>- -</t>
  </si>
  <si>
    <t>B. Lynne Parshall (2)</t>
  </si>
  <si>
    <t>Role</t>
  </si>
  <si>
    <t>2014 Cash Compensation</t>
  </si>
  <si>
    <t>Board Member (Base)</t>
  </si>
  <si>
    <t>Committee Chairs (Additional)</t>
  </si>
  <si>
    <t>Audit</t>
  </si>
  <si>
    <t>Compensation</t>
  </si>
  <si>
    <t>Nominating &amp; Gov.</t>
  </si>
  <si>
    <t>Agenda</t>
  </si>
  <si>
    <t>Committee Member (Additional)</t>
  </si>
  <si>
    <t>Scientific/Medical</t>
  </si>
  <si>
    <t>Fees 
 Earned or  
 Paid in  
 Cash 
 ($)</t>
  </si>
  <si>
    <t>Stock 
 Awards 
 ($) (1)</t>
  </si>
  <si>
    <t>Option 
 Awards 
 ($) (1)</t>
  </si>
  <si>
    <t>All Other 
 Compensation 
 ($)</t>
  </si>
  <si>
    <t>Joseph Loscalzo (2)</t>
  </si>
  <si>
    <t>Number of  
 Securities  
 Underlying  
 Unexercised  
 Options (#) 
 Exercisable (1)</t>
  </si>
  <si>
    <t>Number of Securities Underlying Unexercised Options (#) 
 Unexercisable</t>
  </si>
  <si>
    <t>Option Exercise  
 Price 
 ($)</t>
  </si>
  <si>
    <t>Option 
 Expiration 
 Date</t>
  </si>
  <si>
    <t>Number of Shares or Units of  
 Stock that Have Not Vested (2) (3)</t>
  </si>
  <si>
    <t>Market Value of Shares or Units of Stock that Have Not Vested  (4) 
 ($)</t>
  </si>
  <si>
    <t>6/30/15</t>
  </si>
  <si>
    <t>7/2/16</t>
  </si>
  <si>
    <t>7/1/17</t>
  </si>
  <si>
    <t>6/30/18</t>
  </si>
  <si>
    <t>6/30/19</t>
  </si>
  <si>
    <t>6/30/20</t>
  </si>
  <si>
    <t>6/30/21</t>
  </si>
  <si>
    <t>7/1/22</t>
  </si>
  <si>
    <t>6/30/23</t>
  </si>
  <si>
    <t>6/30/24</t>
  </si>
  <si>
    <t>6/24/23</t>
  </si>
  <si>
    <t>2/2/24</t>
  </si>
  <si>
    <t>Number of 
 Shares 
 Acquired 
 on Exercise 
 (#)</t>
  </si>
  <si>
    <t>Value Realized 
 on Exercise 
 ($)</t>
  </si>
  <si>
    <t>Number of 
 Shares 
 Acquired 
 on Vesting 
 (#)</t>
  </si>
  <si>
    <t>Value Realized 
 on Vesting 
 ($)</t>
  </si>
  <si>
    <t>Breaux B. Castleman</t>
  </si>
  <si>
    <t>Name and  
 Principal 
 Position</t>
  </si>
  <si>
    <t>Stock  
 Awards (2) 
 ($)</t>
  </si>
  <si>
    <t>Option  
 Awards (2)(4) 
 ($)</t>
  </si>
  <si>
    <t>All Other Compensation (3) 
 ($)</t>
  </si>
  <si>
    <t>Rosanne Crooke</t>
  </si>
  <si>
    <t>Vice President,</t>
  </si>
  <si>
    <t>Cardiovascular Diseases Drug Discovery Research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</si>
</sst>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(#,##0_);[RED]\(#,##0\)"/>
    <numFmt numFmtId="167" formatCode="#,##0.00"/>
    <numFmt numFmtId="168" formatCode="_(\$* #,##0.00_);_(\$* \(#,##0.00\);_(\$* \-??_);_(@_)"/>
    <numFmt numFmtId="169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7"/>
  <sheetViews>
    <sheetView tabSelected="1"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4" ht="1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t="s">
        <v>2</v>
      </c>
      <c r="C5" s="3" t="s">
        <v>3</v>
      </c>
      <c r="D5" s="3"/>
      <c r="G5" s="3" t="s">
        <v>4</v>
      </c>
      <c r="H5" s="3"/>
      <c r="K5" s="3" t="s">
        <v>5</v>
      </c>
      <c r="L5" s="3"/>
      <c r="O5" s="3" t="s">
        <v>6</v>
      </c>
      <c r="P5" s="3"/>
      <c r="S5" s="3" t="s">
        <v>7</v>
      </c>
      <c r="T5" s="3"/>
      <c r="W5" s="3" t="s">
        <v>8</v>
      </c>
      <c r="X5" s="3"/>
    </row>
    <row r="6" spans="1:24" ht="15">
      <c r="A6" t="s">
        <v>9</v>
      </c>
      <c r="D6" s="4">
        <v>5500000</v>
      </c>
      <c r="H6" s="4">
        <v>3419937</v>
      </c>
      <c r="L6" s="4">
        <v>61803</v>
      </c>
      <c r="P6" s="4">
        <v>714922</v>
      </c>
      <c r="T6" s="4">
        <v>316992</v>
      </c>
      <c r="X6" s="4">
        <v>986346</v>
      </c>
    </row>
    <row r="7" spans="1:24" ht="15">
      <c r="A7" t="s">
        <v>10</v>
      </c>
      <c r="D7" s="4">
        <v>20000000</v>
      </c>
      <c r="H7" s="4">
        <v>4147047</v>
      </c>
      <c r="L7" s="4">
        <v>15843733</v>
      </c>
      <c r="P7" s="4">
        <v>0</v>
      </c>
      <c r="T7" s="4">
        <v>0</v>
      </c>
      <c r="X7" s="4">
        <v>9220</v>
      </c>
    </row>
  </sheetData>
  <sheetProtection selectLockedCells="1" selectUnlockedCells="1"/>
  <mergeCells count="8">
    <mergeCell ref="A2:F2"/>
    <mergeCell ref="A4:X4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7" width="8.7109375" style="0" customWidth="1"/>
    <col min="8" max="8" width="1.7109375" style="0" customWidth="1"/>
    <col min="9" max="15" width="8.7109375" style="0" customWidth="1"/>
    <col min="16" max="16" width="1.7109375" style="0" customWidth="1"/>
    <col min="17" max="16384" width="8.7109375" style="0" customWidth="1"/>
  </cols>
  <sheetData>
    <row r="2" spans="3:16" ht="15" customHeight="1">
      <c r="C2" s="2" t="s">
        <v>128</v>
      </c>
      <c r="D2" s="2"/>
      <c r="E2" s="2"/>
      <c r="F2" s="2"/>
      <c r="G2" s="2"/>
      <c r="H2" s="2"/>
      <c r="K2" s="2" t="s">
        <v>129</v>
      </c>
      <c r="L2" s="2"/>
      <c r="M2" s="2"/>
      <c r="N2" s="2"/>
      <c r="O2" s="2"/>
      <c r="P2" s="2"/>
    </row>
    <row r="3" spans="1:16" ht="15" customHeight="1">
      <c r="A3" t="s">
        <v>130</v>
      </c>
      <c r="C3" s="3" t="s">
        <v>131</v>
      </c>
      <c r="D3" s="3"/>
      <c r="G3" s="2" t="s">
        <v>132</v>
      </c>
      <c r="H3" s="2"/>
      <c r="K3" s="3" t="s">
        <v>131</v>
      </c>
      <c r="L3" s="3"/>
      <c r="O3" s="2" t="s">
        <v>133</v>
      </c>
      <c r="P3" s="2"/>
    </row>
    <row r="4" spans="1:16" ht="15">
      <c r="A4" t="s">
        <v>134</v>
      </c>
      <c r="C4" s="9">
        <v>1488488</v>
      </c>
      <c r="D4" s="9"/>
      <c r="G4" s="9">
        <v>1327900</v>
      </c>
      <c r="H4" s="9"/>
      <c r="K4" s="9">
        <v>6228143</v>
      </c>
      <c r="L4" s="9"/>
      <c r="O4" s="9">
        <v>4126200</v>
      </c>
      <c r="P4" s="9"/>
    </row>
    <row r="5" spans="1:16" ht="15">
      <c r="A5" t="s">
        <v>135</v>
      </c>
      <c r="C5" s="9">
        <v>584600</v>
      </c>
      <c r="D5" s="9"/>
      <c r="G5" s="9">
        <v>585100</v>
      </c>
      <c r="H5" s="9"/>
      <c r="K5" s="9">
        <v>1741542</v>
      </c>
      <c r="L5" s="9"/>
      <c r="O5" s="9">
        <v>1425900</v>
      </c>
      <c r="P5" s="9"/>
    </row>
    <row r="6" spans="1:16" ht="15">
      <c r="A6" t="s">
        <v>136</v>
      </c>
      <c r="C6" s="9">
        <v>1130924</v>
      </c>
      <c r="D6" s="9"/>
      <c r="G6" s="9">
        <v>855100</v>
      </c>
      <c r="H6" s="9"/>
      <c r="K6" s="9">
        <v>3232043</v>
      </c>
      <c r="L6" s="9"/>
      <c r="O6" s="9">
        <v>2864500</v>
      </c>
      <c r="P6" s="9"/>
    </row>
    <row r="7" spans="1:16" ht="15">
      <c r="A7" t="s">
        <v>137</v>
      </c>
      <c r="C7" s="9">
        <v>636066</v>
      </c>
      <c r="D7" s="9"/>
      <c r="G7" s="9">
        <v>372300</v>
      </c>
      <c r="H7" s="9"/>
      <c r="K7" s="9">
        <v>1785888</v>
      </c>
      <c r="L7" s="9"/>
      <c r="O7" s="9">
        <v>575200</v>
      </c>
      <c r="P7" s="9"/>
    </row>
    <row r="8" spans="1:16" ht="15">
      <c r="A8" t="s">
        <v>138</v>
      </c>
      <c r="C8" s="9">
        <v>630139</v>
      </c>
      <c r="D8" s="9"/>
      <c r="H8" t="s">
        <v>70</v>
      </c>
      <c r="K8" s="9">
        <v>1787115</v>
      </c>
      <c r="L8" s="9"/>
      <c r="P8" t="s">
        <v>70</v>
      </c>
    </row>
  </sheetData>
  <sheetProtection selectLockedCells="1" selectUnlockedCells="1"/>
  <mergeCells count="24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4.7109375" style="0" customWidth="1"/>
    <col min="3" max="16" width="8.7109375" style="0" customWidth="1"/>
    <col min="17" max="17" width="3.7109375" style="0" customWidth="1"/>
    <col min="18" max="20" width="8.7109375" style="0" customWidth="1"/>
    <col min="21" max="21" width="3.7109375" style="0" customWidth="1"/>
    <col min="22" max="24" width="8.7109375" style="0" customWidth="1"/>
    <col min="25" max="25" width="3.7109375" style="0" customWidth="1"/>
    <col min="26" max="16384" width="8.7109375" style="0" customWidth="1"/>
  </cols>
  <sheetData>
    <row r="2" spans="1:25" ht="15" customHeight="1">
      <c r="A2" t="s">
        <v>130</v>
      </c>
      <c r="B2" t="s">
        <v>139</v>
      </c>
      <c r="D2" s="2" t="s">
        <v>140</v>
      </c>
      <c r="E2" s="2"/>
      <c r="H2" s="2" t="s">
        <v>141</v>
      </c>
      <c r="I2" s="2"/>
      <c r="L2" s="3" t="s">
        <v>142</v>
      </c>
      <c r="M2" s="3"/>
      <c r="P2" s="2" t="s">
        <v>143</v>
      </c>
      <c r="Q2" s="2"/>
      <c r="T2" s="2" t="s">
        <v>144</v>
      </c>
      <c r="U2" s="2"/>
      <c r="X2" s="2" t="s">
        <v>145</v>
      </c>
      <c r="Y2" s="2"/>
    </row>
    <row r="3" spans="1:25" ht="15">
      <c r="A3" t="s">
        <v>134</v>
      </c>
      <c r="B3">
        <v>2013</v>
      </c>
      <c r="D3" s="9">
        <v>735169</v>
      </c>
      <c r="E3" s="9"/>
      <c r="H3" s="9">
        <v>803907</v>
      </c>
      <c r="I3" s="9"/>
      <c r="L3" s="9">
        <v>1203708</v>
      </c>
      <c r="M3" s="9"/>
      <c r="Q3" t="s">
        <v>146</v>
      </c>
      <c r="U3" t="s">
        <v>147</v>
      </c>
      <c r="Y3" t="s">
        <v>148</v>
      </c>
    </row>
    <row r="4" spans="1:25" ht="15">
      <c r="A4" t="s">
        <v>149</v>
      </c>
      <c r="B4">
        <v>2014</v>
      </c>
      <c r="D4" s="9">
        <v>768252</v>
      </c>
      <c r="E4" s="9"/>
      <c r="H4" s="9">
        <v>720236</v>
      </c>
      <c r="I4" s="9"/>
      <c r="L4" s="9">
        <v>4720669</v>
      </c>
      <c r="M4" s="9"/>
      <c r="Q4" t="s">
        <v>150</v>
      </c>
      <c r="U4" t="s">
        <v>150</v>
      </c>
      <c r="Y4" t="s">
        <v>151</v>
      </c>
    </row>
    <row r="5" spans="1:25" ht="15">
      <c r="A5" t="s">
        <v>135</v>
      </c>
      <c r="B5">
        <v>2013</v>
      </c>
      <c r="D5" s="9">
        <v>365496</v>
      </c>
      <c r="E5" s="9"/>
      <c r="H5" s="9">
        <v>215871</v>
      </c>
      <c r="I5" s="9"/>
      <c r="L5" s="9">
        <v>167880</v>
      </c>
      <c r="M5" s="9"/>
      <c r="Q5" t="s">
        <v>152</v>
      </c>
      <c r="U5" t="s">
        <v>147</v>
      </c>
      <c r="Y5" t="s">
        <v>153</v>
      </c>
    </row>
    <row r="6" spans="1:25" ht="15">
      <c r="A6" t="s">
        <v>154</v>
      </c>
      <c r="B6">
        <v>2014</v>
      </c>
      <c r="D6" s="9">
        <v>377923</v>
      </c>
      <c r="E6" s="9"/>
      <c r="H6" s="9">
        <v>206677</v>
      </c>
      <c r="I6" s="9"/>
      <c r="L6" s="9">
        <v>1132961</v>
      </c>
      <c r="M6" s="9"/>
      <c r="Q6" t="s">
        <v>153</v>
      </c>
      <c r="U6" t="s">
        <v>150</v>
      </c>
      <c r="Y6" t="s">
        <v>155</v>
      </c>
    </row>
    <row r="7" spans="1:25" ht="15">
      <c r="A7" t="s">
        <v>136</v>
      </c>
      <c r="B7">
        <v>2013</v>
      </c>
      <c r="D7" s="9">
        <v>641574</v>
      </c>
      <c r="E7" s="9"/>
      <c r="H7" s="9">
        <v>526171</v>
      </c>
      <c r="I7" s="9"/>
      <c r="L7" s="9">
        <v>562945</v>
      </c>
      <c r="M7" s="9"/>
      <c r="Q7" t="s">
        <v>156</v>
      </c>
      <c r="U7" t="s">
        <v>157</v>
      </c>
      <c r="Y7" t="s">
        <v>158</v>
      </c>
    </row>
    <row r="8" spans="1:25" ht="15">
      <c r="A8" t="s">
        <v>159</v>
      </c>
      <c r="B8">
        <v>2014</v>
      </c>
      <c r="D8" s="9">
        <v>664029</v>
      </c>
      <c r="E8" s="9"/>
      <c r="H8" s="9">
        <v>466895</v>
      </c>
      <c r="I8" s="9"/>
      <c r="L8" s="9">
        <v>2077096</v>
      </c>
      <c r="M8" s="9"/>
      <c r="Q8" t="s">
        <v>160</v>
      </c>
      <c r="U8" t="s">
        <v>161</v>
      </c>
      <c r="Y8" t="s">
        <v>162</v>
      </c>
    </row>
    <row r="9" spans="1:25" ht="15">
      <c r="A9" t="s">
        <v>137</v>
      </c>
      <c r="B9">
        <v>2013</v>
      </c>
      <c r="D9" s="9">
        <v>398444</v>
      </c>
      <c r="E9" s="9"/>
      <c r="H9" s="9">
        <v>225918</v>
      </c>
      <c r="I9" s="9"/>
      <c r="L9" s="9">
        <v>562945</v>
      </c>
      <c r="M9" s="9"/>
      <c r="Q9" t="s">
        <v>163</v>
      </c>
      <c r="U9" t="s">
        <v>164</v>
      </c>
      <c r="Y9" t="s">
        <v>165</v>
      </c>
    </row>
    <row r="10" spans="1:25" ht="15">
      <c r="A10" t="s">
        <v>166</v>
      </c>
      <c r="B10">
        <v>2014</v>
      </c>
      <c r="D10" s="9">
        <v>411194</v>
      </c>
      <c r="E10" s="9"/>
      <c r="H10" s="9">
        <v>224872</v>
      </c>
      <c r="I10" s="9"/>
      <c r="L10" s="9">
        <v>1132961</v>
      </c>
      <c r="M10" s="9"/>
      <c r="Q10" t="s">
        <v>167</v>
      </c>
      <c r="U10" t="s">
        <v>168</v>
      </c>
      <c r="Y10" t="s">
        <v>169</v>
      </c>
    </row>
    <row r="11" spans="1:25" ht="15">
      <c r="A11" t="s">
        <v>138</v>
      </c>
      <c r="B11">
        <v>2013</v>
      </c>
      <c r="D11" s="9">
        <v>381288</v>
      </c>
      <c r="E11" s="9"/>
      <c r="H11" s="9">
        <v>142983</v>
      </c>
      <c r="I11" s="9"/>
      <c r="L11" s="9">
        <v>307226</v>
      </c>
      <c r="M11" s="9"/>
      <c r="Q11" t="s">
        <v>126</v>
      </c>
      <c r="U11" t="s">
        <v>170</v>
      </c>
      <c r="Y11" t="s">
        <v>156</v>
      </c>
    </row>
    <row r="12" spans="1:25" ht="15">
      <c r="A12" t="s">
        <v>171</v>
      </c>
      <c r="B12">
        <v>2014</v>
      </c>
      <c r="D12" s="9">
        <v>396158</v>
      </c>
      <c r="E12" s="9"/>
      <c r="H12" s="9">
        <v>233981</v>
      </c>
      <c r="I12" s="9"/>
      <c r="L12" s="9">
        <v>1132961</v>
      </c>
      <c r="M12" s="9"/>
      <c r="Q12" t="s">
        <v>167</v>
      </c>
      <c r="U12" t="s">
        <v>168</v>
      </c>
      <c r="Y12" t="s">
        <v>169</v>
      </c>
    </row>
  </sheetData>
  <sheetProtection selectLockedCells="1" selectUnlockedCells="1"/>
  <mergeCells count="36">
    <mergeCell ref="D2:E2"/>
    <mergeCell ref="H2:I2"/>
    <mergeCell ref="L2:M2"/>
    <mergeCell ref="P2:Q2"/>
    <mergeCell ref="T2:U2"/>
    <mergeCell ref="X2:Y2"/>
    <mergeCell ref="D3:E3"/>
    <mergeCell ref="H3:I3"/>
    <mergeCell ref="L3:M3"/>
    <mergeCell ref="D4:E4"/>
    <mergeCell ref="H4:I4"/>
    <mergeCell ref="L4:M4"/>
    <mergeCell ref="D5:E5"/>
    <mergeCell ref="H5:I5"/>
    <mergeCell ref="L5:M5"/>
    <mergeCell ref="D6:E6"/>
    <mergeCell ref="H6:I6"/>
    <mergeCell ref="L6:M6"/>
    <mergeCell ref="D7:E7"/>
    <mergeCell ref="H7:I7"/>
    <mergeCell ref="L7:M7"/>
    <mergeCell ref="D8:E8"/>
    <mergeCell ref="H8:I8"/>
    <mergeCell ref="L8:M8"/>
    <mergeCell ref="D9:E9"/>
    <mergeCell ref="H9:I9"/>
    <mergeCell ref="L9:M9"/>
    <mergeCell ref="D10:E10"/>
    <mergeCell ref="H10:I10"/>
    <mergeCell ref="L10:M10"/>
    <mergeCell ref="D11:E11"/>
    <mergeCell ref="H11:I11"/>
    <mergeCell ref="L11:M11"/>
    <mergeCell ref="D12:E12"/>
    <mergeCell ref="H12:I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3.7109375" style="0" customWidth="1"/>
    <col min="3" max="3" width="23.7109375" style="0" customWidth="1"/>
    <col min="4" max="4" width="1.7109375" style="0" customWidth="1"/>
    <col min="5" max="5" width="23.7109375" style="0" customWidth="1"/>
    <col min="6" max="16384" width="8.7109375" style="0" customWidth="1"/>
  </cols>
  <sheetData>
    <row r="2" spans="1:5" ht="15">
      <c r="A2" t="s">
        <v>172</v>
      </c>
      <c r="B2" t="s">
        <v>173</v>
      </c>
      <c r="C2" t="s">
        <v>174</v>
      </c>
      <c r="D2" t="e">
        <f aca="true" t="shared" si="0" ref="D2:D3">#N/A</f>
        <v>#N/A</v>
      </c>
      <c r="E2" t="s">
        <v>175</v>
      </c>
    </row>
    <row r="3" spans="1:5" ht="15">
      <c r="A3" s="10">
        <v>768252</v>
      </c>
      <c r="B3" t="s">
        <v>173</v>
      </c>
      <c r="C3" t="s">
        <v>176</v>
      </c>
      <c r="D3" t="e">
        <f t="shared" si="0"/>
        <v>#N/A</v>
      </c>
      <c r="E3" s="10">
        <v>32266</v>
      </c>
    </row>
    <row r="5" spans="1:5" ht="15">
      <c r="A5" t="s">
        <v>177</v>
      </c>
      <c r="B5" t="s">
        <v>178</v>
      </c>
      <c r="C5" t="s">
        <v>175</v>
      </c>
      <c r="D5" t="e">
        <f aca="true" t="shared" si="1" ref="D5:D6">#N/A</f>
        <v>#N/A</v>
      </c>
      <c r="E5" t="s">
        <v>179</v>
      </c>
    </row>
    <row r="6" spans="1:5" ht="15">
      <c r="A6" s="10">
        <v>768252</v>
      </c>
      <c r="B6" t="s">
        <v>178</v>
      </c>
      <c r="C6" s="10">
        <v>32266</v>
      </c>
      <c r="D6" t="e">
        <f t="shared" si="1"/>
        <v>#N/A</v>
      </c>
      <c r="E6" s="10">
        <v>800518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7" width="8.7109375" style="0" customWidth="1"/>
    <col min="8" max="8" width="3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23" width="8.7109375" style="0" customWidth="1"/>
    <col min="24" max="24" width="18.7109375" style="0" customWidth="1"/>
    <col min="25" max="16384" width="8.7109375" style="0" customWidth="1"/>
  </cols>
  <sheetData>
    <row r="2" spans="1:24" ht="15" customHeight="1">
      <c r="A2" t="s">
        <v>130</v>
      </c>
      <c r="C2" s="3" t="s">
        <v>180</v>
      </c>
      <c r="D2" s="3"/>
      <c r="G2" s="2" t="s">
        <v>181</v>
      </c>
      <c r="H2" s="2"/>
      <c r="K2" s="3" t="s">
        <v>182</v>
      </c>
      <c r="L2" s="3"/>
      <c r="O2" s="3" t="s">
        <v>183</v>
      </c>
      <c r="P2" s="3"/>
      <c r="S2" s="3" t="s">
        <v>184</v>
      </c>
      <c r="T2" s="3"/>
      <c r="W2" s="2" t="s">
        <v>185</v>
      </c>
      <c r="X2" s="2"/>
    </row>
    <row r="3" spans="1:24" ht="15">
      <c r="A3" t="s">
        <v>186</v>
      </c>
      <c r="C3" s="9">
        <v>768252</v>
      </c>
      <c r="D3" s="9"/>
      <c r="H3" t="s">
        <v>187</v>
      </c>
      <c r="L3" t="s">
        <v>188</v>
      </c>
      <c r="P3" t="s">
        <v>188</v>
      </c>
      <c r="S3" s="9">
        <v>720236</v>
      </c>
      <c r="T3" s="9"/>
      <c r="X3" t="s">
        <v>189</v>
      </c>
    </row>
    <row r="4" spans="1:24" ht="15">
      <c r="A4" t="s">
        <v>135</v>
      </c>
      <c r="C4" s="9">
        <v>377923</v>
      </c>
      <c r="D4" s="9"/>
      <c r="H4" t="s">
        <v>190</v>
      </c>
      <c r="L4" t="s">
        <v>188</v>
      </c>
      <c r="P4" t="s">
        <v>188</v>
      </c>
      <c r="S4" s="9">
        <v>206677</v>
      </c>
      <c r="T4" s="9"/>
      <c r="X4" t="s">
        <v>191</v>
      </c>
    </row>
    <row r="5" spans="1:24" ht="15">
      <c r="A5" t="s">
        <v>192</v>
      </c>
      <c r="C5" s="9">
        <v>664029</v>
      </c>
      <c r="D5" s="9"/>
      <c r="H5" t="s">
        <v>193</v>
      </c>
      <c r="L5" t="s">
        <v>188</v>
      </c>
      <c r="P5" t="s">
        <v>188</v>
      </c>
      <c r="S5" s="9">
        <v>466895</v>
      </c>
      <c r="T5" s="9"/>
      <c r="X5" t="s">
        <v>189</v>
      </c>
    </row>
    <row r="6" spans="1:24" ht="15">
      <c r="A6" t="s">
        <v>137</v>
      </c>
      <c r="C6" s="9">
        <v>411194</v>
      </c>
      <c r="D6" s="9"/>
      <c r="H6" t="s">
        <v>190</v>
      </c>
      <c r="L6" t="s">
        <v>188</v>
      </c>
      <c r="P6" t="s">
        <v>188</v>
      </c>
      <c r="S6" s="9">
        <v>224872</v>
      </c>
      <c r="T6" s="9"/>
      <c r="X6" t="s">
        <v>194</v>
      </c>
    </row>
    <row r="7" spans="1:24" ht="15">
      <c r="A7" t="s">
        <v>138</v>
      </c>
      <c r="C7" s="9">
        <v>396158</v>
      </c>
      <c r="D7" s="9"/>
      <c r="H7" t="s">
        <v>190</v>
      </c>
      <c r="L7" t="s">
        <v>188</v>
      </c>
      <c r="P7" t="s">
        <v>195</v>
      </c>
      <c r="S7" s="9">
        <v>233981</v>
      </c>
      <c r="T7" s="9"/>
      <c r="X7" t="s">
        <v>196</v>
      </c>
    </row>
  </sheetData>
  <sheetProtection selectLockedCells="1" selectUnlockedCells="1"/>
  <mergeCells count="16">
    <mergeCell ref="C2:D2"/>
    <mergeCell ref="G2:H2"/>
    <mergeCell ref="K2:L2"/>
    <mergeCell ref="O2:P2"/>
    <mergeCell ref="S2:T2"/>
    <mergeCell ref="W2:X2"/>
    <mergeCell ref="C3:D3"/>
    <mergeCell ref="S3:T3"/>
    <mergeCell ref="C4:D4"/>
    <mergeCell ref="S4:T4"/>
    <mergeCell ref="C5:D5"/>
    <mergeCell ref="S5:T5"/>
    <mergeCell ref="C6:D6"/>
    <mergeCell ref="S6:T6"/>
    <mergeCell ref="C7:D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4.7109375" style="0" customWidth="1"/>
    <col min="3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4" spans="1:25" ht="15" customHeight="1">
      <c r="A4" s="6" t="s">
        <v>198</v>
      </c>
      <c r="B4" t="s">
        <v>139</v>
      </c>
      <c r="D4" s="2" t="s">
        <v>199</v>
      </c>
      <c r="E4" s="2"/>
      <c r="H4" s="2" t="s">
        <v>200</v>
      </c>
      <c r="I4" s="2"/>
      <c r="L4" s="2" t="s">
        <v>201</v>
      </c>
      <c r="M4" s="2"/>
      <c r="P4" s="2" t="s">
        <v>202</v>
      </c>
      <c r="Q4" s="2"/>
      <c r="T4" s="2" t="s">
        <v>203</v>
      </c>
      <c r="U4" s="2"/>
      <c r="X4" s="11" t="s">
        <v>204</v>
      </c>
      <c r="Y4" s="11"/>
    </row>
    <row r="5" spans="1:25" ht="15">
      <c r="A5" s="6" t="s">
        <v>205</v>
      </c>
      <c r="B5">
        <v>2014</v>
      </c>
      <c r="D5" s="9">
        <v>768252</v>
      </c>
      <c r="E5" s="9"/>
      <c r="H5" s="9">
        <v>720236</v>
      </c>
      <c r="I5" s="9"/>
      <c r="L5" s="9">
        <v>1489375</v>
      </c>
      <c r="M5" s="9"/>
      <c r="P5" s="9">
        <v>3231294</v>
      </c>
      <c r="Q5" s="9"/>
      <c r="T5" s="9">
        <v>18986</v>
      </c>
      <c r="U5" s="9"/>
      <c r="X5" s="9">
        <v>6228143</v>
      </c>
      <c r="Y5" s="9"/>
    </row>
    <row r="6" spans="2:25" ht="15">
      <c r="B6">
        <v>2013</v>
      </c>
      <c r="D6" s="9">
        <v>735169</v>
      </c>
      <c r="E6" s="9"/>
      <c r="H6" s="9">
        <v>803907</v>
      </c>
      <c r="I6" s="9"/>
      <c r="L6" s="9">
        <v>325971</v>
      </c>
      <c r="M6" s="9"/>
      <c r="P6" s="9">
        <v>877737</v>
      </c>
      <c r="Q6" s="9"/>
      <c r="T6" s="9">
        <v>15752</v>
      </c>
      <c r="U6" s="9"/>
      <c r="X6" s="9">
        <v>2758536</v>
      </c>
      <c r="Y6" s="9"/>
    </row>
    <row r="7" spans="2:25" ht="15">
      <c r="B7">
        <v>2012</v>
      </c>
      <c r="D7" s="9">
        <v>735169</v>
      </c>
      <c r="E7" s="9"/>
      <c r="H7" s="9">
        <v>367585</v>
      </c>
      <c r="I7" s="9"/>
      <c r="L7" s="9">
        <v>90516</v>
      </c>
      <c r="M7" s="9"/>
      <c r="P7" s="9">
        <v>344921</v>
      </c>
      <c r="Q7" s="9"/>
      <c r="T7" s="9">
        <v>17815</v>
      </c>
      <c r="U7" s="9"/>
      <c r="X7" s="9">
        <v>1556006</v>
      </c>
      <c r="Y7" s="9"/>
    </row>
    <row r="8" spans="1:25" ht="15">
      <c r="A8" s="6" t="s">
        <v>23</v>
      </c>
      <c r="B8">
        <v>2014</v>
      </c>
      <c r="D8" s="9">
        <v>377923</v>
      </c>
      <c r="E8" s="9"/>
      <c r="H8" s="9">
        <v>206677</v>
      </c>
      <c r="I8" s="9"/>
      <c r="L8" s="9">
        <v>357450</v>
      </c>
      <c r="M8" s="9"/>
      <c r="P8" s="9">
        <v>775511</v>
      </c>
      <c r="Q8" s="9"/>
      <c r="T8" s="9">
        <v>23981</v>
      </c>
      <c r="U8" s="9"/>
      <c r="X8" s="9">
        <v>1741542</v>
      </c>
      <c r="Y8" s="9"/>
    </row>
    <row r="9" spans="2:25" ht="15">
      <c r="B9">
        <v>2013</v>
      </c>
      <c r="D9" s="9">
        <v>365496</v>
      </c>
      <c r="E9" s="9"/>
      <c r="H9" s="9">
        <v>215871</v>
      </c>
      <c r="I9" s="9"/>
      <c r="L9" s="3" t="s">
        <v>206</v>
      </c>
      <c r="M9" s="3"/>
      <c r="P9" s="3" t="s">
        <v>207</v>
      </c>
      <c r="Q9" s="3"/>
      <c r="T9" s="9">
        <v>20618</v>
      </c>
      <c r="U9" s="9"/>
      <c r="X9" s="9">
        <v>769865</v>
      </c>
      <c r="Y9" s="9"/>
    </row>
    <row r="10" spans="2:25" ht="15">
      <c r="B10">
        <v>2012</v>
      </c>
      <c r="D10" s="9">
        <v>337036</v>
      </c>
      <c r="E10" s="9"/>
      <c r="H10" s="9">
        <v>131444</v>
      </c>
      <c r="I10" s="9"/>
      <c r="L10" s="9">
        <v>16462</v>
      </c>
      <c r="M10" s="9"/>
      <c r="P10" s="9">
        <v>62741</v>
      </c>
      <c r="Q10" s="9"/>
      <c r="T10" s="9">
        <v>21148</v>
      </c>
      <c r="U10" s="9"/>
      <c r="X10" s="9">
        <v>568831</v>
      </c>
      <c r="Y10" s="9"/>
    </row>
    <row r="11" spans="1:25" ht="15">
      <c r="A11" s="6" t="s">
        <v>24</v>
      </c>
      <c r="B11">
        <v>2014</v>
      </c>
      <c r="D11" s="9">
        <v>664029</v>
      </c>
      <c r="E11" s="9"/>
      <c r="H11" s="9">
        <v>466895</v>
      </c>
      <c r="I11" s="9"/>
      <c r="L11" s="9">
        <v>655325</v>
      </c>
      <c r="M11" s="9"/>
      <c r="P11" s="9">
        <v>1421771</v>
      </c>
      <c r="Q11" s="9"/>
      <c r="T11" s="9">
        <v>24023</v>
      </c>
      <c r="U11" s="9"/>
      <c r="X11" s="9">
        <v>3232043</v>
      </c>
      <c r="Y11" s="9"/>
    </row>
    <row r="12" spans="2:25" ht="15">
      <c r="B12">
        <v>2013</v>
      </c>
      <c r="D12" s="9">
        <v>641574</v>
      </c>
      <c r="E12" s="9"/>
      <c r="H12" s="9">
        <v>526171</v>
      </c>
      <c r="I12" s="9"/>
      <c r="L12" s="9">
        <v>152482</v>
      </c>
      <c r="M12" s="9"/>
      <c r="P12" s="9">
        <v>410463</v>
      </c>
      <c r="Q12" s="9"/>
      <c r="T12" s="9">
        <v>20636</v>
      </c>
      <c r="U12" s="9"/>
      <c r="X12" s="9">
        <v>1751326</v>
      </c>
      <c r="Y12" s="9"/>
    </row>
    <row r="13" spans="2:25" ht="15">
      <c r="B13">
        <v>2012</v>
      </c>
      <c r="D13" s="9">
        <v>641574</v>
      </c>
      <c r="E13" s="9"/>
      <c r="H13" s="9">
        <v>256630</v>
      </c>
      <c r="I13" s="9"/>
      <c r="L13" s="9">
        <v>52136</v>
      </c>
      <c r="M13" s="9"/>
      <c r="P13" s="9">
        <v>198675</v>
      </c>
      <c r="Q13" s="9"/>
      <c r="T13" s="9">
        <v>22600</v>
      </c>
      <c r="U13" s="9"/>
      <c r="X13" s="9">
        <v>1171615</v>
      </c>
      <c r="Y13" s="9"/>
    </row>
    <row r="14" spans="1:25" ht="15">
      <c r="A14" s="6" t="s">
        <v>25</v>
      </c>
      <c r="B14">
        <v>2014</v>
      </c>
      <c r="D14" s="9">
        <v>411194</v>
      </c>
      <c r="E14" s="9"/>
      <c r="H14" s="9">
        <v>224872</v>
      </c>
      <c r="I14" s="9"/>
      <c r="L14" s="9">
        <v>357450</v>
      </c>
      <c r="M14" s="9"/>
      <c r="P14" s="9">
        <v>775511</v>
      </c>
      <c r="Q14" s="9"/>
      <c r="T14" s="9">
        <v>16861</v>
      </c>
      <c r="U14" s="9"/>
      <c r="X14" s="9">
        <v>1785888</v>
      </c>
      <c r="Y14" s="9"/>
    </row>
    <row r="15" spans="2:25" ht="15">
      <c r="B15">
        <v>2013</v>
      </c>
      <c r="D15" s="9">
        <v>398444</v>
      </c>
      <c r="E15" s="9"/>
      <c r="H15" s="9">
        <v>225918</v>
      </c>
      <c r="I15" s="9"/>
      <c r="L15" s="9">
        <v>82117</v>
      </c>
      <c r="M15" s="9"/>
      <c r="P15" s="9">
        <v>221049</v>
      </c>
      <c r="Q15" s="9"/>
      <c r="T15" s="9">
        <v>14695</v>
      </c>
      <c r="U15" s="9"/>
      <c r="X15" s="9">
        <v>942223</v>
      </c>
      <c r="Y15" s="9"/>
    </row>
    <row r="16" spans="2:25" ht="15">
      <c r="B16">
        <v>2012</v>
      </c>
      <c r="D16" s="9">
        <v>398444</v>
      </c>
      <c r="E16" s="9"/>
      <c r="H16" s="9">
        <v>143440</v>
      </c>
      <c r="I16" s="9"/>
      <c r="L16" s="9">
        <v>23583</v>
      </c>
      <c r="M16" s="9"/>
      <c r="P16" s="9">
        <v>89879</v>
      </c>
      <c r="Q16" s="9"/>
      <c r="T16" s="9">
        <v>17048</v>
      </c>
      <c r="U16" s="9"/>
      <c r="X16" s="9">
        <v>672394</v>
      </c>
      <c r="Y16" s="9"/>
    </row>
    <row r="17" spans="1:25" ht="15">
      <c r="A17" t="s">
        <v>208</v>
      </c>
      <c r="B17">
        <v>2014</v>
      </c>
      <c r="D17" s="9">
        <v>396158</v>
      </c>
      <c r="E17" s="9"/>
      <c r="H17" s="9">
        <v>233981</v>
      </c>
      <c r="I17" s="9"/>
      <c r="L17" s="9">
        <v>357450</v>
      </c>
      <c r="M17" s="9"/>
      <c r="P17" s="9">
        <v>775511</v>
      </c>
      <c r="Q17" s="9"/>
      <c r="T17" s="9">
        <v>24015</v>
      </c>
      <c r="U17" s="9"/>
      <c r="X17" s="9">
        <v>1787115</v>
      </c>
      <c r="Y17" s="9"/>
    </row>
    <row r="18" spans="2:25" ht="15">
      <c r="B18">
        <v>2013</v>
      </c>
      <c r="D18" s="9">
        <v>381288</v>
      </c>
      <c r="E18" s="9"/>
      <c r="H18" s="9">
        <v>142983</v>
      </c>
      <c r="I18" s="9"/>
      <c r="L18" s="9">
        <v>83145</v>
      </c>
      <c r="M18" s="9"/>
      <c r="P18" s="9">
        <v>224081</v>
      </c>
      <c r="Q18" s="9"/>
      <c r="T18" s="9">
        <v>22834</v>
      </c>
      <c r="U18" s="9"/>
      <c r="X18" s="9">
        <v>854331</v>
      </c>
      <c r="Y18" s="9"/>
    </row>
  </sheetData>
  <sheetProtection selectLockedCells="1" selectUnlockedCells="1"/>
  <mergeCells count="91">
    <mergeCell ref="A2:F2"/>
    <mergeCell ref="D4:E4"/>
    <mergeCell ref="H4:I4"/>
    <mergeCell ref="L4:M4"/>
    <mergeCell ref="P4:Q4"/>
    <mergeCell ref="T4:U4"/>
    <mergeCell ref="X4:Y4"/>
    <mergeCell ref="D5:E5"/>
    <mergeCell ref="H5:I5"/>
    <mergeCell ref="L5:M5"/>
    <mergeCell ref="P5:Q5"/>
    <mergeCell ref="T5:U5"/>
    <mergeCell ref="X5:Y5"/>
    <mergeCell ref="D6:E6"/>
    <mergeCell ref="H6:I6"/>
    <mergeCell ref="L6:M6"/>
    <mergeCell ref="P6:Q6"/>
    <mergeCell ref="T6:U6"/>
    <mergeCell ref="X6:Y6"/>
    <mergeCell ref="D7:E7"/>
    <mergeCell ref="H7:I7"/>
    <mergeCell ref="L7:M7"/>
    <mergeCell ref="P7:Q7"/>
    <mergeCell ref="T7:U7"/>
    <mergeCell ref="X7:Y7"/>
    <mergeCell ref="D8:E8"/>
    <mergeCell ref="H8:I8"/>
    <mergeCell ref="L8:M8"/>
    <mergeCell ref="P8:Q8"/>
    <mergeCell ref="T8:U8"/>
    <mergeCell ref="X8:Y8"/>
    <mergeCell ref="D9:E9"/>
    <mergeCell ref="H9:I9"/>
    <mergeCell ref="L9:M9"/>
    <mergeCell ref="P9:Q9"/>
    <mergeCell ref="T9:U9"/>
    <mergeCell ref="X9:Y9"/>
    <mergeCell ref="D10:E10"/>
    <mergeCell ref="H10:I10"/>
    <mergeCell ref="L10:M10"/>
    <mergeCell ref="P10:Q10"/>
    <mergeCell ref="T10:U10"/>
    <mergeCell ref="X10:Y10"/>
    <mergeCell ref="D11:E11"/>
    <mergeCell ref="H11:I11"/>
    <mergeCell ref="L11:M11"/>
    <mergeCell ref="P11:Q11"/>
    <mergeCell ref="T11:U11"/>
    <mergeCell ref="X11:Y11"/>
    <mergeCell ref="D12:E12"/>
    <mergeCell ref="H12:I12"/>
    <mergeCell ref="L12:M12"/>
    <mergeCell ref="P12:Q12"/>
    <mergeCell ref="T12:U12"/>
    <mergeCell ref="X12:Y12"/>
    <mergeCell ref="D13:E13"/>
    <mergeCell ref="H13:I13"/>
    <mergeCell ref="L13:M13"/>
    <mergeCell ref="P13:Q13"/>
    <mergeCell ref="T13:U13"/>
    <mergeCell ref="X13:Y13"/>
    <mergeCell ref="D14:E14"/>
    <mergeCell ref="H14:I14"/>
    <mergeCell ref="L14:M14"/>
    <mergeCell ref="P14:Q14"/>
    <mergeCell ref="T14:U14"/>
    <mergeCell ref="X14:Y14"/>
    <mergeCell ref="D15:E15"/>
    <mergeCell ref="H15:I15"/>
    <mergeCell ref="L15:M15"/>
    <mergeCell ref="P15:Q15"/>
    <mergeCell ref="T15:U15"/>
    <mergeCell ref="X15:Y15"/>
    <mergeCell ref="D16:E16"/>
    <mergeCell ref="H16:I16"/>
    <mergeCell ref="L16:M16"/>
    <mergeCell ref="P16:Q16"/>
    <mergeCell ref="T16:U16"/>
    <mergeCell ref="X16:Y16"/>
    <mergeCell ref="D17:E17"/>
    <mergeCell ref="H17:I17"/>
    <mergeCell ref="L17:M17"/>
    <mergeCell ref="P17:Q17"/>
    <mergeCell ref="T17:U17"/>
    <mergeCell ref="X17:Y17"/>
    <mergeCell ref="D18:E18"/>
    <mergeCell ref="H18:I18"/>
    <mergeCell ref="L18:M18"/>
    <mergeCell ref="P18:Q18"/>
    <mergeCell ref="T18:U18"/>
    <mergeCell ref="X18:Y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3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17" ht="15" customHeight="1">
      <c r="A2" t="s">
        <v>130</v>
      </c>
      <c r="B2" s="6" t="s">
        <v>209</v>
      </c>
      <c r="D2" s="2" t="s">
        <v>210</v>
      </c>
      <c r="E2" s="2"/>
      <c r="H2" s="2" t="s">
        <v>211</v>
      </c>
      <c r="I2" s="2"/>
      <c r="L2" s="2" t="s">
        <v>212</v>
      </c>
      <c r="M2" s="2"/>
      <c r="P2" s="2" t="s">
        <v>213</v>
      </c>
      <c r="Q2" s="2"/>
    </row>
    <row r="3" spans="1:17" ht="15">
      <c r="A3" t="s">
        <v>134</v>
      </c>
      <c r="B3" t="s">
        <v>214</v>
      </c>
      <c r="D3" s="3"/>
      <c r="E3" s="3"/>
      <c r="I3" s="4">
        <v>187500</v>
      </c>
      <c r="L3" s="8">
        <v>39.87</v>
      </c>
      <c r="M3" s="8"/>
      <c r="P3" s="9">
        <v>3231294</v>
      </c>
      <c r="Q3" s="9"/>
    </row>
    <row r="4" spans="2:17" ht="15">
      <c r="B4" t="s">
        <v>215</v>
      </c>
      <c r="E4" s="4">
        <v>31250</v>
      </c>
      <c r="P4" s="9">
        <v>1489375</v>
      </c>
      <c r="Q4" s="9"/>
    </row>
    <row r="5" spans="1:17" ht="15">
      <c r="A5" t="s">
        <v>135</v>
      </c>
      <c r="B5" t="s">
        <v>214</v>
      </c>
      <c r="I5" s="4">
        <v>45000</v>
      </c>
      <c r="L5" s="8">
        <v>39.87</v>
      </c>
      <c r="M5" s="8"/>
      <c r="P5" s="9">
        <v>775511</v>
      </c>
      <c r="Q5" s="9"/>
    </row>
    <row r="6" spans="2:17" ht="15">
      <c r="B6" t="s">
        <v>215</v>
      </c>
      <c r="E6" s="4">
        <v>7500</v>
      </c>
      <c r="P6" s="9">
        <v>357450</v>
      </c>
      <c r="Q6" s="9"/>
    </row>
    <row r="7" spans="1:17" ht="15">
      <c r="A7" t="s">
        <v>136</v>
      </c>
      <c r="B7" t="s">
        <v>214</v>
      </c>
      <c r="I7" s="4">
        <v>82500</v>
      </c>
      <c r="L7" s="8">
        <v>39.87</v>
      </c>
      <c r="M7" s="8"/>
      <c r="P7" s="9">
        <v>1421771</v>
      </c>
      <c r="Q7" s="9"/>
    </row>
    <row r="8" spans="2:17" ht="15">
      <c r="B8" t="s">
        <v>215</v>
      </c>
      <c r="E8" s="4">
        <v>13750</v>
      </c>
      <c r="P8" s="9">
        <v>655325</v>
      </c>
      <c r="Q8" s="9"/>
    </row>
    <row r="9" spans="1:17" ht="15">
      <c r="A9" t="s">
        <v>138</v>
      </c>
      <c r="B9" t="s">
        <v>214</v>
      </c>
      <c r="I9" s="4">
        <v>45000</v>
      </c>
      <c r="L9" s="8">
        <v>39.87</v>
      </c>
      <c r="M9" s="8"/>
      <c r="P9" s="9">
        <v>775511</v>
      </c>
      <c r="Q9" s="9"/>
    </row>
    <row r="10" spans="2:17" ht="15">
      <c r="B10" t="s">
        <v>215</v>
      </c>
      <c r="E10" s="4">
        <v>7500</v>
      </c>
      <c r="P10" s="9">
        <v>357450</v>
      </c>
      <c r="Q10" s="9"/>
    </row>
    <row r="11" spans="1:17" ht="15">
      <c r="A11" t="s">
        <v>137</v>
      </c>
      <c r="B11" t="s">
        <v>214</v>
      </c>
      <c r="I11" s="4">
        <v>45000</v>
      </c>
      <c r="L11" s="8">
        <v>39.87</v>
      </c>
      <c r="M11" s="8"/>
      <c r="P11" s="9">
        <v>775511</v>
      </c>
      <c r="Q11" s="9"/>
    </row>
    <row r="12" spans="2:17" ht="15">
      <c r="B12" t="s">
        <v>215</v>
      </c>
      <c r="E12" s="4">
        <v>7500</v>
      </c>
      <c r="P12" s="9">
        <v>357450</v>
      </c>
      <c r="Q12" s="9"/>
    </row>
  </sheetData>
  <sheetProtection selectLockedCells="1" selectUnlockedCells="1"/>
  <mergeCells count="20">
    <mergeCell ref="D2:E2"/>
    <mergeCell ref="H2:I2"/>
    <mergeCell ref="L2:M2"/>
    <mergeCell ref="P2:Q2"/>
    <mergeCell ref="D3:E3"/>
    <mergeCell ref="L3:M3"/>
    <mergeCell ref="P3:Q3"/>
    <mergeCell ref="P4:Q4"/>
    <mergeCell ref="L5:M5"/>
    <mergeCell ref="P5:Q5"/>
    <mergeCell ref="P6:Q6"/>
    <mergeCell ref="L7:M7"/>
    <mergeCell ref="P7:Q7"/>
    <mergeCell ref="P8:Q8"/>
    <mergeCell ref="L9:M9"/>
    <mergeCell ref="P9:Q9"/>
    <mergeCell ref="P10:Q10"/>
    <mergeCell ref="L11:M11"/>
    <mergeCell ref="P11:Q11"/>
    <mergeCell ref="P12:Q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Y4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0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2.7109375" style="0" customWidth="1"/>
    <col min="14" max="16" width="8.7109375" style="0" customWidth="1"/>
    <col min="17" max="17" width="2.7109375" style="0" customWidth="1"/>
    <col min="18" max="20" width="8.7109375" style="0" customWidth="1"/>
    <col min="21" max="21" width="10.7109375" style="0" customWidth="1"/>
    <col min="22" max="24" width="8.7109375" style="0" customWidth="1"/>
    <col min="25" max="25" width="2.7109375" style="0" customWidth="1"/>
    <col min="26" max="16384" width="8.7109375" style="0" customWidth="1"/>
  </cols>
  <sheetData>
    <row r="2" spans="4:25" ht="15">
      <c r="D2" s="3" t="s">
        <v>216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T2" s="3" t="s">
        <v>217</v>
      </c>
      <c r="U2" s="3"/>
      <c r="V2" s="3"/>
      <c r="W2" s="3"/>
      <c r="X2" s="3"/>
      <c r="Y2" s="3"/>
    </row>
    <row r="3" spans="1:25" ht="15" customHeight="1">
      <c r="A3" t="s">
        <v>130</v>
      </c>
      <c r="B3" t="s">
        <v>218</v>
      </c>
      <c r="D3" s="2" t="s">
        <v>219</v>
      </c>
      <c r="E3" s="2"/>
      <c r="H3" s="2" t="s">
        <v>220</v>
      </c>
      <c r="I3" s="2"/>
      <c r="L3" s="2" t="s">
        <v>221</v>
      </c>
      <c r="M3" s="2"/>
      <c r="O3" s="2" t="s">
        <v>222</v>
      </c>
      <c r="P3" s="2"/>
      <c r="Q3" s="2"/>
      <c r="T3" s="2" t="s">
        <v>223</v>
      </c>
      <c r="U3" s="2"/>
      <c r="X3" s="2" t="s">
        <v>224</v>
      </c>
      <c r="Y3" s="2"/>
    </row>
    <row r="4" spans="2:25" ht="15" customHeight="1">
      <c r="B4" t="s">
        <v>225</v>
      </c>
      <c r="E4" s="4">
        <v>109163</v>
      </c>
      <c r="I4" t="s">
        <v>89</v>
      </c>
      <c r="L4" s="8">
        <v>11.27</v>
      </c>
      <c r="M4" s="8"/>
      <c r="O4" s="2" t="s">
        <v>226</v>
      </c>
      <c r="P4" s="2"/>
      <c r="Q4" s="2"/>
      <c r="U4" t="s">
        <v>89</v>
      </c>
      <c r="Y4" t="s">
        <v>89</v>
      </c>
    </row>
    <row r="5" spans="2:25" ht="15" customHeight="1">
      <c r="B5" t="s">
        <v>227</v>
      </c>
      <c r="E5" s="4">
        <v>119552</v>
      </c>
      <c r="I5" s="4">
        <v>2544</v>
      </c>
      <c r="L5" s="8">
        <v>10.29</v>
      </c>
      <c r="M5" s="8"/>
      <c r="O5" s="2" t="s">
        <v>228</v>
      </c>
      <c r="P5" s="2"/>
      <c r="Q5" s="2"/>
      <c r="U5" t="s">
        <v>89</v>
      </c>
      <c r="Y5" t="s">
        <v>89</v>
      </c>
    </row>
    <row r="6" spans="2:25" ht="15" customHeight="1">
      <c r="B6" t="s">
        <v>229</v>
      </c>
      <c r="E6" s="4">
        <v>78169</v>
      </c>
      <c r="I6" s="4">
        <v>29034</v>
      </c>
      <c r="L6" s="8">
        <v>7.25</v>
      </c>
      <c r="M6" s="8"/>
      <c r="O6" s="2" t="s">
        <v>230</v>
      </c>
      <c r="P6" s="2"/>
      <c r="Q6" s="2"/>
      <c r="U6" t="s">
        <v>89</v>
      </c>
      <c r="Y6" t="s">
        <v>89</v>
      </c>
    </row>
    <row r="7" spans="1:25" ht="15" customHeight="1">
      <c r="A7" t="s">
        <v>134</v>
      </c>
      <c r="B7" t="s">
        <v>231</v>
      </c>
      <c r="E7" s="4">
        <v>63815</v>
      </c>
      <c r="I7" s="4">
        <v>69365</v>
      </c>
      <c r="L7" s="8">
        <v>14.69</v>
      </c>
      <c r="M7" s="8"/>
      <c r="O7" s="2" t="s">
        <v>232</v>
      </c>
      <c r="P7" s="2"/>
      <c r="Q7" s="2"/>
      <c r="U7" t="s">
        <v>89</v>
      </c>
      <c r="Y7" t="s">
        <v>89</v>
      </c>
    </row>
    <row r="8" spans="2:25" ht="15" customHeight="1">
      <c r="B8" t="s">
        <v>233</v>
      </c>
      <c r="E8" t="s">
        <v>89</v>
      </c>
      <c r="I8" s="4">
        <v>187500</v>
      </c>
      <c r="L8" s="8">
        <v>39.87</v>
      </c>
      <c r="M8" s="8"/>
      <c r="O8" s="2" t="s">
        <v>234</v>
      </c>
      <c r="P8" s="2"/>
      <c r="Q8" s="2"/>
      <c r="U8" t="s">
        <v>89</v>
      </c>
      <c r="Y8" t="s">
        <v>89</v>
      </c>
    </row>
    <row r="9" spans="2:25" ht="15">
      <c r="B9" t="s">
        <v>235</v>
      </c>
      <c r="E9" t="s">
        <v>89</v>
      </c>
      <c r="I9" t="s">
        <v>89</v>
      </c>
      <c r="M9" t="s">
        <v>89</v>
      </c>
      <c r="Q9" t="s">
        <v>89</v>
      </c>
      <c r="U9" s="4">
        <v>5954</v>
      </c>
      <c r="X9" s="9">
        <v>367600</v>
      </c>
      <c r="Y9" s="9"/>
    </row>
    <row r="10" spans="2:25" ht="15">
      <c r="B10" t="s">
        <v>231</v>
      </c>
      <c r="E10" t="s">
        <v>89</v>
      </c>
      <c r="I10" t="s">
        <v>89</v>
      </c>
      <c r="M10" t="s">
        <v>89</v>
      </c>
      <c r="Q10" t="s">
        <v>89</v>
      </c>
      <c r="U10" s="4">
        <v>16642</v>
      </c>
      <c r="X10" s="9">
        <v>1027477</v>
      </c>
      <c r="Y10" s="9"/>
    </row>
    <row r="11" spans="2:25" ht="15">
      <c r="B11" t="s">
        <v>236</v>
      </c>
      <c r="E11" t="s">
        <v>89</v>
      </c>
      <c r="I11" t="s">
        <v>89</v>
      </c>
      <c r="M11" t="s">
        <v>89</v>
      </c>
      <c r="Q11" t="s">
        <v>89</v>
      </c>
      <c r="U11" s="4">
        <v>31250</v>
      </c>
      <c r="X11" s="9">
        <v>1929375</v>
      </c>
      <c r="Y11" s="9"/>
    </row>
    <row r="12" spans="2:25" ht="15" customHeight="1">
      <c r="B12" t="s">
        <v>237</v>
      </c>
      <c r="E12" s="4">
        <v>12657</v>
      </c>
      <c r="I12" t="s">
        <v>89</v>
      </c>
      <c r="L12" s="8">
        <v>14.47</v>
      </c>
      <c r="M12" s="8"/>
      <c r="O12" s="2" t="s">
        <v>238</v>
      </c>
      <c r="P12" s="2"/>
      <c r="Q12" s="2"/>
      <c r="U12" t="s">
        <v>89</v>
      </c>
      <c r="Y12" t="s">
        <v>89</v>
      </c>
    </row>
    <row r="13" spans="2:25" ht="15" customHeight="1">
      <c r="B13" t="s">
        <v>225</v>
      </c>
      <c r="E13" s="4">
        <v>20000</v>
      </c>
      <c r="I13" t="s">
        <v>89</v>
      </c>
      <c r="L13" s="8">
        <v>11.27</v>
      </c>
      <c r="M13" s="8"/>
      <c r="O13" s="2" t="s">
        <v>226</v>
      </c>
      <c r="P13" s="2"/>
      <c r="Q13" s="2"/>
      <c r="U13" t="s">
        <v>89</v>
      </c>
      <c r="Y13" t="s">
        <v>89</v>
      </c>
    </row>
    <row r="14" spans="2:25" ht="15" customHeight="1">
      <c r="B14" t="s">
        <v>227</v>
      </c>
      <c r="E14" s="4">
        <v>21541</v>
      </c>
      <c r="I14" s="4">
        <v>459</v>
      </c>
      <c r="L14" s="8">
        <v>10.29</v>
      </c>
      <c r="M14" s="8"/>
      <c r="O14" s="2" t="s">
        <v>228</v>
      </c>
      <c r="P14" s="2"/>
      <c r="Q14" s="2"/>
      <c r="U14" t="s">
        <v>89</v>
      </c>
      <c r="Y14" t="s">
        <v>89</v>
      </c>
    </row>
    <row r="15" spans="2:25" ht="15" customHeight="1">
      <c r="B15" t="s">
        <v>229</v>
      </c>
      <c r="E15" s="4">
        <v>14218</v>
      </c>
      <c r="I15" s="4">
        <v>5282</v>
      </c>
      <c r="L15" s="8">
        <v>7.25</v>
      </c>
      <c r="M15" s="8"/>
      <c r="O15" s="2" t="s">
        <v>230</v>
      </c>
      <c r="P15" s="2"/>
      <c r="Q15" s="2"/>
      <c r="U15" t="s">
        <v>89</v>
      </c>
      <c r="Y15" t="s">
        <v>89</v>
      </c>
    </row>
    <row r="16" spans="2:25" ht="15" customHeight="1">
      <c r="B16" t="s">
        <v>239</v>
      </c>
      <c r="E16" s="4">
        <v>7522</v>
      </c>
      <c r="I16" s="4">
        <v>8178</v>
      </c>
      <c r="L16" s="8">
        <v>10.82</v>
      </c>
      <c r="M16" s="8"/>
      <c r="O16" s="2" t="s">
        <v>240</v>
      </c>
      <c r="P16" s="2"/>
      <c r="Q16" s="2"/>
      <c r="U16" t="s">
        <v>89</v>
      </c>
      <c r="Y16" t="s">
        <v>89</v>
      </c>
    </row>
    <row r="17" spans="1:25" ht="15" customHeight="1">
      <c r="A17" t="s">
        <v>135</v>
      </c>
      <c r="B17" t="s">
        <v>239</v>
      </c>
      <c r="E17" s="4">
        <v>3593</v>
      </c>
      <c r="I17" s="4">
        <v>3907</v>
      </c>
      <c r="L17" s="8">
        <v>10.82</v>
      </c>
      <c r="M17" s="8"/>
      <c r="O17" s="2" t="s">
        <v>240</v>
      </c>
      <c r="P17" s="2"/>
      <c r="Q17" s="2"/>
      <c r="U17" t="s">
        <v>89</v>
      </c>
      <c r="Y17" t="s">
        <v>89</v>
      </c>
    </row>
    <row r="18" spans="2:25" ht="15" customHeight="1">
      <c r="B18" t="s">
        <v>233</v>
      </c>
      <c r="E18" t="s">
        <v>89</v>
      </c>
      <c r="I18" s="4">
        <v>45000</v>
      </c>
      <c r="L18" s="8">
        <v>39.87</v>
      </c>
      <c r="M18" s="8"/>
      <c r="O18" s="2" t="s">
        <v>234</v>
      </c>
      <c r="P18" s="2"/>
      <c r="Q18" s="2"/>
      <c r="U18" t="s">
        <v>89</v>
      </c>
      <c r="Y18" t="s">
        <v>89</v>
      </c>
    </row>
    <row r="19" spans="2:25" ht="15">
      <c r="B19" t="s">
        <v>235</v>
      </c>
      <c r="E19" t="s">
        <v>89</v>
      </c>
      <c r="I19" t="s">
        <v>89</v>
      </c>
      <c r="M19" t="s">
        <v>89</v>
      </c>
      <c r="Q19" t="s">
        <v>89</v>
      </c>
      <c r="U19" s="4">
        <v>1082</v>
      </c>
      <c r="X19" s="9">
        <v>66803</v>
      </c>
      <c r="Y19" s="9"/>
    </row>
    <row r="20" spans="2:25" ht="15">
      <c r="B20" t="s">
        <v>241</v>
      </c>
      <c r="E20" t="s">
        <v>89</v>
      </c>
      <c r="I20" t="s">
        <v>89</v>
      </c>
      <c r="M20" t="s">
        <v>89</v>
      </c>
      <c r="Q20" t="s">
        <v>89</v>
      </c>
      <c r="U20" s="4">
        <v>937</v>
      </c>
      <c r="X20" s="9">
        <v>57850</v>
      </c>
      <c r="Y20" s="9"/>
    </row>
    <row r="21" spans="2:25" ht="15">
      <c r="B21" t="s">
        <v>241</v>
      </c>
      <c r="E21" t="s">
        <v>89</v>
      </c>
      <c r="I21" t="s">
        <v>89</v>
      </c>
      <c r="M21" t="s">
        <v>89</v>
      </c>
      <c r="Q21" t="s">
        <v>89</v>
      </c>
      <c r="U21" s="4">
        <v>1961</v>
      </c>
      <c r="X21" s="9">
        <v>121072</v>
      </c>
      <c r="Y21" s="9"/>
    </row>
    <row r="22" spans="2:25" ht="15">
      <c r="B22" t="s">
        <v>236</v>
      </c>
      <c r="E22" t="s">
        <v>89</v>
      </c>
      <c r="I22" t="s">
        <v>89</v>
      </c>
      <c r="M22" t="s">
        <v>89</v>
      </c>
      <c r="Q22" t="s">
        <v>89</v>
      </c>
      <c r="U22" s="4">
        <v>7500</v>
      </c>
      <c r="X22" s="9">
        <v>463050</v>
      </c>
      <c r="Y22" s="9"/>
    </row>
    <row r="23" spans="2:25" ht="15" customHeight="1">
      <c r="B23" t="s">
        <v>227</v>
      </c>
      <c r="E23" s="4">
        <v>6074</v>
      </c>
      <c r="I23" s="4">
        <v>1519</v>
      </c>
      <c r="L23" s="8">
        <v>10.29</v>
      </c>
      <c r="M23" s="8"/>
      <c r="O23" s="2" t="s">
        <v>228</v>
      </c>
      <c r="P23" s="2"/>
      <c r="Q23" s="2"/>
      <c r="U23" t="s">
        <v>89</v>
      </c>
      <c r="Y23" t="s">
        <v>89</v>
      </c>
    </row>
    <row r="24" spans="2:25" ht="15" customHeight="1">
      <c r="B24" t="s">
        <v>229</v>
      </c>
      <c r="E24" s="4">
        <v>5146</v>
      </c>
      <c r="I24" s="4">
        <v>16724</v>
      </c>
      <c r="L24" s="8">
        <v>7.25</v>
      </c>
      <c r="M24" s="8"/>
      <c r="O24" s="2" t="s">
        <v>230</v>
      </c>
      <c r="P24" s="2"/>
      <c r="Q24" s="2"/>
      <c r="U24" t="s">
        <v>89</v>
      </c>
      <c r="Y24" t="s">
        <v>89</v>
      </c>
    </row>
    <row r="25" spans="2:25" ht="15" customHeight="1">
      <c r="B25" t="s">
        <v>231</v>
      </c>
      <c r="E25" s="4">
        <v>27332</v>
      </c>
      <c r="I25" s="4">
        <v>32438</v>
      </c>
      <c r="L25" s="8">
        <v>14.69</v>
      </c>
      <c r="M25" s="8"/>
      <c r="O25" s="2" t="s">
        <v>232</v>
      </c>
      <c r="P25" s="2"/>
      <c r="Q25" s="2"/>
      <c r="U25" t="s">
        <v>89</v>
      </c>
      <c r="Y25" t="s">
        <v>89</v>
      </c>
    </row>
    <row r="26" spans="1:25" ht="15" customHeight="1">
      <c r="A26" t="s">
        <v>136</v>
      </c>
      <c r="B26" t="s">
        <v>233</v>
      </c>
      <c r="E26" s="4">
        <v>0</v>
      </c>
      <c r="I26" s="4">
        <v>82500</v>
      </c>
      <c r="L26" s="8">
        <v>39.87</v>
      </c>
      <c r="M26" s="8"/>
      <c r="O26" s="2" t="s">
        <v>242</v>
      </c>
      <c r="P26" s="2"/>
      <c r="Q26" s="2"/>
      <c r="U26" t="s">
        <v>89</v>
      </c>
      <c r="Y26" t="s">
        <v>89</v>
      </c>
    </row>
    <row r="27" spans="2:25" ht="15">
      <c r="B27" t="s">
        <v>235</v>
      </c>
      <c r="E27" t="s">
        <v>89</v>
      </c>
      <c r="I27" t="s">
        <v>89</v>
      </c>
      <c r="M27" t="s">
        <v>89</v>
      </c>
      <c r="Q27" t="s">
        <v>89</v>
      </c>
      <c r="U27" s="4">
        <v>3430</v>
      </c>
      <c r="X27" s="9">
        <v>211768</v>
      </c>
      <c r="Y27" s="9"/>
    </row>
    <row r="28" spans="2:25" ht="15">
      <c r="B28" t="s">
        <v>231</v>
      </c>
      <c r="E28" t="s">
        <v>89</v>
      </c>
      <c r="I28" t="s">
        <v>89</v>
      </c>
      <c r="M28" t="s">
        <v>89</v>
      </c>
      <c r="Q28" t="s">
        <v>89</v>
      </c>
      <c r="U28" s="4">
        <v>7785</v>
      </c>
      <c r="X28" s="9">
        <v>480646</v>
      </c>
      <c r="Y28" s="9"/>
    </row>
    <row r="29" spans="2:25" ht="15">
      <c r="B29" t="s">
        <v>243</v>
      </c>
      <c r="E29" t="s">
        <v>89</v>
      </c>
      <c r="I29" t="s">
        <v>89</v>
      </c>
      <c r="M29" t="s">
        <v>89</v>
      </c>
      <c r="Q29" t="s">
        <v>89</v>
      </c>
      <c r="U29" s="4">
        <v>13750</v>
      </c>
      <c r="X29" s="9">
        <v>848925</v>
      </c>
      <c r="Y29" s="9"/>
    </row>
    <row r="30" spans="1:25" ht="15" customHeight="1">
      <c r="A30" t="s">
        <v>138</v>
      </c>
      <c r="B30" t="s">
        <v>227</v>
      </c>
      <c r="E30" s="4">
        <v>7129</v>
      </c>
      <c r="I30" s="4">
        <v>471</v>
      </c>
      <c r="L30" s="8">
        <v>10.29</v>
      </c>
      <c r="M30" s="8"/>
      <c r="O30" s="2" t="s">
        <v>228</v>
      </c>
      <c r="P30" s="2"/>
      <c r="Q30" s="2"/>
      <c r="U30" t="s">
        <v>89</v>
      </c>
      <c r="Y30" t="s">
        <v>89</v>
      </c>
    </row>
    <row r="31" spans="2:25" ht="15" customHeight="1">
      <c r="B31" t="s">
        <v>244</v>
      </c>
      <c r="E31" s="4">
        <v>5468</v>
      </c>
      <c r="I31" s="4">
        <v>2032</v>
      </c>
      <c r="L31" s="8">
        <v>7.21</v>
      </c>
      <c r="M31" s="8"/>
      <c r="O31" s="2" t="s">
        <v>245</v>
      </c>
      <c r="P31" s="2"/>
      <c r="Q31" s="2"/>
      <c r="U31" t="s">
        <v>89</v>
      </c>
      <c r="Y31" t="s">
        <v>89</v>
      </c>
    </row>
    <row r="32" spans="2:25" ht="15" customHeight="1">
      <c r="B32" t="s">
        <v>229</v>
      </c>
      <c r="E32" s="4">
        <v>3849</v>
      </c>
      <c r="I32" s="4">
        <v>5144</v>
      </c>
      <c r="L32" s="8">
        <v>7.25</v>
      </c>
      <c r="M32" s="8"/>
      <c r="O32" s="2" t="s">
        <v>230</v>
      </c>
      <c r="P32" s="2"/>
      <c r="Q32" s="2"/>
      <c r="U32" t="s">
        <v>89</v>
      </c>
      <c r="Y32" t="s">
        <v>89</v>
      </c>
    </row>
    <row r="33" spans="2:25" ht="15" customHeight="1">
      <c r="B33" t="s">
        <v>231</v>
      </c>
      <c r="E33" s="4">
        <v>16291</v>
      </c>
      <c r="I33" s="4">
        <v>17709</v>
      </c>
      <c r="L33" s="8">
        <v>14.69</v>
      </c>
      <c r="M33" s="8"/>
      <c r="O33" s="2" t="s">
        <v>232</v>
      </c>
      <c r="P33" s="2"/>
      <c r="Q33" s="2"/>
      <c r="U33" t="s">
        <v>89</v>
      </c>
      <c r="Y33" t="s">
        <v>89</v>
      </c>
    </row>
    <row r="34" spans="2:25" ht="15" customHeight="1">
      <c r="B34" t="s">
        <v>233</v>
      </c>
      <c r="E34" s="4">
        <v>0</v>
      </c>
      <c r="I34" s="4">
        <v>45000</v>
      </c>
      <c r="L34" s="8">
        <v>39.87</v>
      </c>
      <c r="M34" s="8"/>
      <c r="O34" s="2" t="s">
        <v>234</v>
      </c>
      <c r="P34" s="2"/>
      <c r="Q34" s="2"/>
      <c r="U34" t="s">
        <v>89</v>
      </c>
      <c r="Y34" t="s">
        <v>89</v>
      </c>
    </row>
    <row r="35" spans="2:25" ht="15">
      <c r="B35" t="s">
        <v>235</v>
      </c>
      <c r="E35" t="s">
        <v>89</v>
      </c>
      <c r="I35" t="s">
        <v>89</v>
      </c>
      <c r="M35" t="s">
        <v>89</v>
      </c>
      <c r="Q35" t="s">
        <v>89</v>
      </c>
      <c r="U35" s="4">
        <v>1054</v>
      </c>
      <c r="X35" s="9">
        <v>65074</v>
      </c>
      <c r="Y35" s="9"/>
    </row>
    <row r="36" spans="2:25" ht="15">
      <c r="B36" t="s">
        <v>235</v>
      </c>
      <c r="E36" t="s">
        <v>89</v>
      </c>
      <c r="I36" t="s">
        <v>89</v>
      </c>
      <c r="M36" t="s">
        <v>89</v>
      </c>
      <c r="Q36" t="s">
        <v>89</v>
      </c>
      <c r="U36" s="4">
        <v>416</v>
      </c>
      <c r="X36" s="9">
        <v>25684</v>
      </c>
      <c r="Y36" s="9"/>
    </row>
    <row r="37" spans="2:25" ht="15">
      <c r="B37" t="s">
        <v>231</v>
      </c>
      <c r="E37" t="s">
        <v>89</v>
      </c>
      <c r="I37" t="s">
        <v>89</v>
      </c>
      <c r="M37" t="s">
        <v>89</v>
      </c>
      <c r="Q37" t="s">
        <v>89</v>
      </c>
      <c r="U37" s="4">
        <v>4245</v>
      </c>
      <c r="X37" s="9">
        <v>262086</v>
      </c>
      <c r="Y37" s="9"/>
    </row>
    <row r="38" spans="2:25" ht="15">
      <c r="B38" t="s">
        <v>236</v>
      </c>
      <c r="E38" t="s">
        <v>89</v>
      </c>
      <c r="I38" t="s">
        <v>89</v>
      </c>
      <c r="M38" t="s">
        <v>89</v>
      </c>
      <c r="Q38" t="s">
        <v>89</v>
      </c>
      <c r="U38" s="4">
        <v>7500</v>
      </c>
      <c r="X38" s="9">
        <v>463050</v>
      </c>
      <c r="Y38" s="9"/>
    </row>
    <row r="39" spans="1:25" ht="15" customHeight="1">
      <c r="A39" t="s">
        <v>137</v>
      </c>
      <c r="B39" t="s">
        <v>225</v>
      </c>
      <c r="E39" s="4">
        <v>80</v>
      </c>
      <c r="I39" t="s">
        <v>89</v>
      </c>
      <c r="L39" s="8">
        <v>11.27</v>
      </c>
      <c r="M39" s="8"/>
      <c r="O39" s="2" t="s">
        <v>226</v>
      </c>
      <c r="P39" s="2"/>
      <c r="Q39" s="2"/>
      <c r="U39" t="s">
        <v>89</v>
      </c>
      <c r="Y39" t="s">
        <v>89</v>
      </c>
    </row>
    <row r="40" spans="2:25" ht="15" customHeight="1">
      <c r="B40" t="s">
        <v>227</v>
      </c>
      <c r="E40" s="4">
        <v>7729</v>
      </c>
      <c r="I40" s="4">
        <v>697</v>
      </c>
      <c r="L40" s="8">
        <v>10.29</v>
      </c>
      <c r="M40" s="8"/>
      <c r="O40" s="2" t="s">
        <v>228</v>
      </c>
      <c r="P40" s="2"/>
      <c r="Q40" s="2"/>
      <c r="U40" t="s">
        <v>89</v>
      </c>
      <c r="Y40" t="s">
        <v>89</v>
      </c>
    </row>
    <row r="41" spans="2:25" ht="15" customHeight="1">
      <c r="B41" t="s">
        <v>229</v>
      </c>
      <c r="E41" s="4">
        <v>6470</v>
      </c>
      <c r="I41" s="4">
        <v>7565</v>
      </c>
      <c r="L41" s="8">
        <v>7.25</v>
      </c>
      <c r="M41" s="8"/>
      <c r="O41" s="2" t="s">
        <v>230</v>
      </c>
      <c r="P41" s="2"/>
      <c r="Q41" s="2"/>
      <c r="U41" t="s">
        <v>89</v>
      </c>
      <c r="Y41" t="s">
        <v>89</v>
      </c>
    </row>
    <row r="42" spans="2:25" ht="15" customHeight="1">
      <c r="B42" t="s">
        <v>231</v>
      </c>
      <c r="E42" s="4">
        <v>7771</v>
      </c>
      <c r="I42" s="4">
        <v>17469</v>
      </c>
      <c r="L42" s="8">
        <v>14.69</v>
      </c>
      <c r="M42" s="8"/>
      <c r="O42" s="2" t="s">
        <v>232</v>
      </c>
      <c r="P42" s="2"/>
      <c r="Q42" s="2"/>
      <c r="U42" t="s">
        <v>89</v>
      </c>
      <c r="Y42" t="s">
        <v>89</v>
      </c>
    </row>
    <row r="43" spans="2:25" ht="15" customHeight="1">
      <c r="B43" t="s">
        <v>233</v>
      </c>
      <c r="E43" s="4">
        <v>0</v>
      </c>
      <c r="I43" s="4">
        <v>45000</v>
      </c>
      <c r="L43" s="8">
        <v>39.87</v>
      </c>
      <c r="M43" s="8"/>
      <c r="O43" s="2" t="s">
        <v>234</v>
      </c>
      <c r="P43" s="2"/>
      <c r="Q43" s="2"/>
      <c r="U43" t="s">
        <v>89</v>
      </c>
      <c r="Y43" t="s">
        <v>89</v>
      </c>
    </row>
    <row r="44" spans="2:25" ht="15">
      <c r="B44" t="s">
        <v>235</v>
      </c>
      <c r="E44" t="s">
        <v>89</v>
      </c>
      <c r="I44" t="s">
        <v>89</v>
      </c>
      <c r="M44" t="s">
        <v>89</v>
      </c>
      <c r="Q44" t="s">
        <v>89</v>
      </c>
      <c r="U44" s="4">
        <v>1551</v>
      </c>
      <c r="X44" s="9">
        <v>95759</v>
      </c>
      <c r="Y44" s="9"/>
    </row>
    <row r="45" spans="2:25" ht="15">
      <c r="B45" t="s">
        <v>231</v>
      </c>
      <c r="E45" t="s">
        <v>89</v>
      </c>
      <c r="I45" t="s">
        <v>89</v>
      </c>
      <c r="M45" t="s">
        <v>89</v>
      </c>
      <c r="Q45" t="s">
        <v>89</v>
      </c>
      <c r="U45" s="4">
        <v>4192</v>
      </c>
      <c r="X45" s="9">
        <v>258814</v>
      </c>
      <c r="Y45" s="9"/>
    </row>
    <row r="46" spans="2:25" ht="15">
      <c r="B46" t="s">
        <v>236</v>
      </c>
      <c r="E46" t="s">
        <v>89</v>
      </c>
      <c r="I46" t="s">
        <v>89</v>
      </c>
      <c r="M46" t="s">
        <v>89</v>
      </c>
      <c r="Q46" t="s">
        <v>89</v>
      </c>
      <c r="U46" s="4">
        <v>7500</v>
      </c>
      <c r="X46" s="9">
        <v>463050</v>
      </c>
      <c r="Y46" s="9"/>
    </row>
  </sheetData>
  <sheetProtection selectLockedCells="1" selectUnlockedCells="1"/>
  <mergeCells count="77">
    <mergeCell ref="D2:Q2"/>
    <mergeCell ref="T2:Y2"/>
    <mergeCell ref="D3:E3"/>
    <mergeCell ref="H3:I3"/>
    <mergeCell ref="L3:M3"/>
    <mergeCell ref="O3:Q3"/>
    <mergeCell ref="T3:U3"/>
    <mergeCell ref="X3:Y3"/>
    <mergeCell ref="L4:M4"/>
    <mergeCell ref="O4:Q4"/>
    <mergeCell ref="L5:M5"/>
    <mergeCell ref="O5:Q5"/>
    <mergeCell ref="L6:M6"/>
    <mergeCell ref="O6:Q6"/>
    <mergeCell ref="L7:M7"/>
    <mergeCell ref="O7:Q7"/>
    <mergeCell ref="L8:M8"/>
    <mergeCell ref="O8:Q8"/>
    <mergeCell ref="X9:Y9"/>
    <mergeCell ref="X10:Y10"/>
    <mergeCell ref="X11:Y11"/>
    <mergeCell ref="L12:M12"/>
    <mergeCell ref="O12:Q12"/>
    <mergeCell ref="L13:M13"/>
    <mergeCell ref="O13:Q13"/>
    <mergeCell ref="L14:M14"/>
    <mergeCell ref="O14:Q14"/>
    <mergeCell ref="L15:M15"/>
    <mergeCell ref="O15:Q15"/>
    <mergeCell ref="L16:M16"/>
    <mergeCell ref="O16:Q16"/>
    <mergeCell ref="L17:M17"/>
    <mergeCell ref="O17:Q17"/>
    <mergeCell ref="L18:M18"/>
    <mergeCell ref="O18:Q18"/>
    <mergeCell ref="X19:Y19"/>
    <mergeCell ref="X20:Y20"/>
    <mergeCell ref="X21:Y21"/>
    <mergeCell ref="X22:Y22"/>
    <mergeCell ref="L23:M23"/>
    <mergeCell ref="O23:Q23"/>
    <mergeCell ref="L24:M24"/>
    <mergeCell ref="O24:Q24"/>
    <mergeCell ref="L25:M25"/>
    <mergeCell ref="O25:Q25"/>
    <mergeCell ref="L26:M26"/>
    <mergeCell ref="O26:Q26"/>
    <mergeCell ref="X27:Y27"/>
    <mergeCell ref="X28:Y28"/>
    <mergeCell ref="X29:Y29"/>
    <mergeCell ref="L30:M30"/>
    <mergeCell ref="O30:Q30"/>
    <mergeCell ref="L31:M31"/>
    <mergeCell ref="O31:Q31"/>
    <mergeCell ref="L32:M32"/>
    <mergeCell ref="O32:Q32"/>
    <mergeCell ref="L33:M33"/>
    <mergeCell ref="O33:Q33"/>
    <mergeCell ref="L34:M34"/>
    <mergeCell ref="O34:Q34"/>
    <mergeCell ref="X35:Y35"/>
    <mergeCell ref="X36:Y36"/>
    <mergeCell ref="X37:Y37"/>
    <mergeCell ref="X38:Y38"/>
    <mergeCell ref="L39:M39"/>
    <mergeCell ref="O39:Q39"/>
    <mergeCell ref="L40:M40"/>
    <mergeCell ref="O40:Q40"/>
    <mergeCell ref="L41:M41"/>
    <mergeCell ref="O41:Q41"/>
    <mergeCell ref="L42:M42"/>
    <mergeCell ref="O42:Q42"/>
    <mergeCell ref="L43:M43"/>
    <mergeCell ref="O43:Q43"/>
    <mergeCell ref="X44:Y44"/>
    <mergeCell ref="X45:Y45"/>
    <mergeCell ref="X46:Y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3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6" ht="15">
      <c r="C2" s="3" t="s">
        <v>216</v>
      </c>
      <c r="D2" s="3"/>
      <c r="E2" s="3"/>
      <c r="F2" s="3"/>
      <c r="G2" s="3"/>
      <c r="H2" s="3"/>
      <c r="K2" s="3" t="s">
        <v>217</v>
      </c>
      <c r="L2" s="3"/>
      <c r="M2" s="3"/>
      <c r="N2" s="3"/>
      <c r="O2" s="3"/>
      <c r="P2" s="3"/>
    </row>
    <row r="3" spans="1:16" ht="15" customHeight="1">
      <c r="A3" t="s">
        <v>130</v>
      </c>
      <c r="C3" s="2" t="s">
        <v>246</v>
      </c>
      <c r="D3" s="2"/>
      <c r="G3" s="2" t="s">
        <v>247</v>
      </c>
      <c r="H3" s="2"/>
      <c r="K3" s="2" t="s">
        <v>248</v>
      </c>
      <c r="L3" s="2"/>
      <c r="O3" s="2" t="s">
        <v>249</v>
      </c>
      <c r="P3" s="2"/>
    </row>
    <row r="4" spans="4:16" ht="15">
      <c r="D4" s="4">
        <v>10000</v>
      </c>
      <c r="G4" s="9">
        <v>309500</v>
      </c>
      <c r="H4" s="9"/>
      <c r="K4" s="3"/>
      <c r="L4" s="3"/>
      <c r="O4" s="3"/>
      <c r="P4" s="3"/>
    </row>
    <row r="5" spans="4:16" ht="15">
      <c r="D5" s="4">
        <v>3000</v>
      </c>
      <c r="G5" s="9">
        <v>83250</v>
      </c>
      <c r="H5" s="9"/>
      <c r="K5" s="3"/>
      <c r="L5" s="3"/>
      <c r="O5" s="3"/>
      <c r="P5" s="3"/>
    </row>
    <row r="6" spans="4:16" ht="15">
      <c r="D6" s="4">
        <v>13000</v>
      </c>
      <c r="G6" s="9">
        <v>325221</v>
      </c>
      <c r="H6" s="9"/>
      <c r="K6" s="3"/>
      <c r="L6" s="3"/>
      <c r="O6" s="3"/>
      <c r="P6" s="3"/>
    </row>
    <row r="7" spans="4:16" ht="15">
      <c r="D7" s="4">
        <v>20000</v>
      </c>
      <c r="G7" s="9">
        <v>468820</v>
      </c>
      <c r="H7" s="9"/>
      <c r="K7" s="3"/>
      <c r="L7" s="3"/>
      <c r="O7" s="3"/>
      <c r="P7" s="3"/>
    </row>
    <row r="8" spans="4:16" ht="15">
      <c r="D8" s="4">
        <v>15500</v>
      </c>
      <c r="G8" s="9">
        <v>325252</v>
      </c>
      <c r="H8" s="9"/>
      <c r="K8" s="3"/>
      <c r="L8" s="3"/>
      <c r="O8" s="3"/>
      <c r="P8" s="3"/>
    </row>
    <row r="9" spans="4:16" ht="15">
      <c r="D9" s="4">
        <v>15000</v>
      </c>
      <c r="G9" s="9">
        <v>240825</v>
      </c>
      <c r="H9" s="9"/>
      <c r="K9" s="3"/>
      <c r="L9" s="3"/>
      <c r="O9" s="3"/>
      <c r="P9" s="3"/>
    </row>
    <row r="10" spans="4:16" ht="15">
      <c r="D10" s="4">
        <v>5000</v>
      </c>
      <c r="G10" s="9">
        <v>105200</v>
      </c>
      <c r="H10" s="9"/>
      <c r="K10" s="3"/>
      <c r="L10" s="3"/>
      <c r="O10" s="3"/>
      <c r="P10" s="3"/>
    </row>
    <row r="11" spans="4:16" ht="15">
      <c r="D11" s="4">
        <v>3000</v>
      </c>
      <c r="G11" s="9">
        <v>63240</v>
      </c>
      <c r="H11" s="9"/>
      <c r="K11" s="3"/>
      <c r="L11" s="3"/>
      <c r="O11" s="3"/>
      <c r="P11" s="3"/>
    </row>
    <row r="12" spans="1:16" ht="15">
      <c r="A12" t="s">
        <v>134</v>
      </c>
      <c r="D12" s="4">
        <v>2500</v>
      </c>
      <c r="G12" s="9">
        <v>52950</v>
      </c>
      <c r="H12" s="9"/>
      <c r="L12" s="4">
        <v>8526</v>
      </c>
      <c r="O12" s="9">
        <v>406349</v>
      </c>
      <c r="P12" s="9"/>
    </row>
    <row r="13" spans="4:8" ht="15">
      <c r="D13" s="4">
        <v>3000</v>
      </c>
      <c r="G13" s="9">
        <v>63390</v>
      </c>
      <c r="H13" s="9"/>
    </row>
    <row r="14" spans="4:8" ht="15">
      <c r="D14" s="4">
        <v>2000</v>
      </c>
      <c r="G14" s="9">
        <v>42220</v>
      </c>
      <c r="H14" s="9"/>
    </row>
    <row r="15" spans="4:8" ht="15">
      <c r="D15" s="4">
        <v>11000</v>
      </c>
      <c r="G15" s="9">
        <v>226941</v>
      </c>
      <c r="H15" s="9"/>
    </row>
    <row r="16" spans="4:8" ht="15">
      <c r="D16" s="4">
        <v>10000</v>
      </c>
      <c r="G16" s="9">
        <v>189850</v>
      </c>
      <c r="H16" s="9"/>
    </row>
    <row r="17" spans="4:8" ht="15">
      <c r="D17" s="4">
        <v>7000</v>
      </c>
      <c r="G17" s="9">
        <v>204246</v>
      </c>
      <c r="H17" s="9"/>
    </row>
    <row r="18" spans="4:8" ht="15">
      <c r="D18" s="4">
        <v>11000</v>
      </c>
      <c r="G18" s="9">
        <v>281402</v>
      </c>
      <c r="H18" s="9"/>
    </row>
    <row r="19" spans="4:8" ht="15">
      <c r="D19" s="4">
        <v>4000</v>
      </c>
      <c r="G19" s="9">
        <v>102120</v>
      </c>
      <c r="H19" s="9"/>
    </row>
    <row r="20" spans="4:8" ht="15">
      <c r="D20" s="4">
        <v>25000</v>
      </c>
      <c r="G20" s="9">
        <v>619575</v>
      </c>
      <c r="H20" s="9"/>
    </row>
    <row r="21" spans="1:16" ht="15">
      <c r="A21" t="s">
        <v>135</v>
      </c>
      <c r="D21" t="s">
        <v>250</v>
      </c>
      <c r="H21" t="s">
        <v>250</v>
      </c>
      <c r="L21" s="4">
        <v>1509</v>
      </c>
      <c r="O21" s="9">
        <v>71919</v>
      </c>
      <c r="P21" s="9"/>
    </row>
    <row r="22" spans="4:8" ht="15">
      <c r="D22" s="4">
        <v>2510</v>
      </c>
      <c r="G22" s="9">
        <v>76382</v>
      </c>
      <c r="H22" s="9"/>
    </row>
    <row r="23" spans="4:8" ht="15">
      <c r="D23" s="4">
        <v>3972</v>
      </c>
      <c r="G23" s="9">
        <v>149097</v>
      </c>
      <c r="H23" s="9"/>
    </row>
    <row r="24" spans="4:8" ht="15">
      <c r="D24" s="4">
        <v>8561</v>
      </c>
      <c r="G24" s="9">
        <v>324214</v>
      </c>
      <c r="H24" s="9"/>
    </row>
    <row r="25" spans="4:8" ht="15">
      <c r="D25" s="4">
        <v>443</v>
      </c>
      <c r="G25" s="9">
        <v>14615</v>
      </c>
      <c r="H25" s="9"/>
    </row>
    <row r="26" spans="1:16" ht="15">
      <c r="A26" t="s">
        <v>251</v>
      </c>
      <c r="D26" s="4">
        <v>15875</v>
      </c>
      <c r="G26" s="9">
        <v>684435</v>
      </c>
      <c r="H26" s="9"/>
      <c r="L26" s="4">
        <v>4310</v>
      </c>
      <c r="O26" s="9">
        <v>205415</v>
      </c>
      <c r="P26" s="9"/>
    </row>
    <row r="27" spans="4:8" ht="15">
      <c r="D27" s="4">
        <v>10628</v>
      </c>
      <c r="G27" s="9">
        <v>318318</v>
      </c>
      <c r="H27" s="9"/>
    </row>
    <row r="28" spans="4:8" ht="15">
      <c r="D28" s="4">
        <v>23635</v>
      </c>
      <c r="G28" s="9">
        <v>947149</v>
      </c>
      <c r="H28" s="9"/>
    </row>
    <row r="29" spans="4:8" ht="15">
      <c r="D29" s="4">
        <v>31028</v>
      </c>
      <c r="G29" s="9">
        <v>1195105</v>
      </c>
      <c r="H29" s="9"/>
    </row>
    <row r="30" spans="4:8" ht="15">
      <c r="D30" s="4">
        <v>15000</v>
      </c>
      <c r="G30" s="9">
        <v>417810</v>
      </c>
      <c r="H30" s="9"/>
    </row>
    <row r="31" spans="1:16" ht="15">
      <c r="A31" t="s">
        <v>138</v>
      </c>
      <c r="D31" s="4">
        <v>2344</v>
      </c>
      <c r="G31" s="9">
        <v>62993</v>
      </c>
      <c r="H31" s="9"/>
      <c r="L31" s="4">
        <v>2151</v>
      </c>
      <c r="O31" s="9">
        <v>102517</v>
      </c>
      <c r="P31" s="9"/>
    </row>
    <row r="32" spans="4:8" ht="15">
      <c r="D32" s="4">
        <v>10000</v>
      </c>
      <c r="G32" s="9">
        <v>308940</v>
      </c>
      <c r="H32" s="9"/>
    </row>
    <row r="33" spans="4:8" ht="15">
      <c r="D33" s="4">
        <v>8300</v>
      </c>
      <c r="G33" s="9">
        <v>293455</v>
      </c>
      <c r="H33" s="9"/>
    </row>
    <row r="34" spans="4:8" ht="15">
      <c r="D34" s="4">
        <v>7400</v>
      </c>
      <c r="G34" s="9">
        <v>203966</v>
      </c>
      <c r="H34" s="9"/>
    </row>
    <row r="35" spans="1:16" ht="15">
      <c r="A35" t="s">
        <v>137</v>
      </c>
      <c r="D35" s="4">
        <v>13900</v>
      </c>
      <c r="G35" s="9">
        <v>594864</v>
      </c>
      <c r="H35" s="9"/>
      <c r="L35" s="4">
        <v>2174</v>
      </c>
      <c r="O35" s="9">
        <v>103613</v>
      </c>
      <c r="P35" s="9"/>
    </row>
    <row r="36" spans="4:8" ht="15">
      <c r="D36" s="4">
        <v>7600</v>
      </c>
      <c r="G36" s="9">
        <v>241148</v>
      </c>
      <c r="H36" s="9"/>
    </row>
  </sheetData>
  <sheetProtection selectLockedCells="1" selectUnlockedCells="1"/>
  <mergeCells count="59">
    <mergeCell ref="C2:H2"/>
    <mergeCell ref="K2:P2"/>
    <mergeCell ref="C3:D3"/>
    <mergeCell ref="G3:H3"/>
    <mergeCell ref="K3:L3"/>
    <mergeCell ref="O3:P3"/>
    <mergeCell ref="G4:H4"/>
    <mergeCell ref="K4:L4"/>
    <mergeCell ref="O4:P4"/>
    <mergeCell ref="G5:H5"/>
    <mergeCell ref="K5:L5"/>
    <mergeCell ref="O5:P5"/>
    <mergeCell ref="G6:H6"/>
    <mergeCell ref="K6:L6"/>
    <mergeCell ref="O6:P6"/>
    <mergeCell ref="G7:H7"/>
    <mergeCell ref="K7:L7"/>
    <mergeCell ref="O7:P7"/>
    <mergeCell ref="G8:H8"/>
    <mergeCell ref="K8:L8"/>
    <mergeCell ref="O8:P8"/>
    <mergeCell ref="G9:H9"/>
    <mergeCell ref="K9:L9"/>
    <mergeCell ref="O9:P9"/>
    <mergeCell ref="G10:H10"/>
    <mergeCell ref="K10:L10"/>
    <mergeCell ref="O10:P10"/>
    <mergeCell ref="G11:H11"/>
    <mergeCell ref="K11:L11"/>
    <mergeCell ref="O11:P11"/>
    <mergeCell ref="G12:H12"/>
    <mergeCell ref="O12:P12"/>
    <mergeCell ref="G13:H13"/>
    <mergeCell ref="G14:H14"/>
    <mergeCell ref="G15:H15"/>
    <mergeCell ref="G16:H16"/>
    <mergeCell ref="G17:H17"/>
    <mergeCell ref="G18:H18"/>
    <mergeCell ref="G19:H19"/>
    <mergeCell ref="G20:H20"/>
    <mergeCell ref="O21:P21"/>
    <mergeCell ref="G22:H22"/>
    <mergeCell ref="G23:H23"/>
    <mergeCell ref="G24:H24"/>
    <mergeCell ref="G25:H25"/>
    <mergeCell ref="G26:H26"/>
    <mergeCell ref="O26:P26"/>
    <mergeCell ref="G27:H27"/>
    <mergeCell ref="G28:H28"/>
    <mergeCell ref="G29:H29"/>
    <mergeCell ref="G30:H30"/>
    <mergeCell ref="G31:H31"/>
    <mergeCell ref="O31:P31"/>
    <mergeCell ref="G32:H32"/>
    <mergeCell ref="G33:H33"/>
    <mergeCell ref="G34:H34"/>
    <mergeCell ref="G35:H35"/>
    <mergeCell ref="O35:P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4" ht="15">
      <c r="A2" t="s">
        <v>252</v>
      </c>
      <c r="C2" s="3" t="s">
        <v>253</v>
      </c>
      <c r="D2" s="3"/>
    </row>
    <row r="3" spans="1:4" ht="15">
      <c r="A3" t="s">
        <v>254</v>
      </c>
      <c r="C3" s="9">
        <v>50000</v>
      </c>
      <c r="D3" s="9"/>
    </row>
    <row r="4" ht="15">
      <c r="A4" t="s">
        <v>255</v>
      </c>
    </row>
    <row r="5" spans="1:4" ht="15">
      <c r="A5" t="s">
        <v>256</v>
      </c>
      <c r="C5" s="9">
        <v>24000</v>
      </c>
      <c r="D5" s="9"/>
    </row>
    <row r="6" spans="1:4" ht="15">
      <c r="A6" t="s">
        <v>257</v>
      </c>
      <c r="C6" s="9">
        <v>15000</v>
      </c>
      <c r="D6" s="9"/>
    </row>
    <row r="7" spans="1:4" ht="15">
      <c r="A7" t="s">
        <v>258</v>
      </c>
      <c r="C7" s="9">
        <v>10000</v>
      </c>
      <c r="D7" s="9"/>
    </row>
    <row r="8" spans="1:4" ht="15">
      <c r="A8" t="s">
        <v>259</v>
      </c>
      <c r="C8" s="9">
        <v>10000</v>
      </c>
      <c r="D8" s="9"/>
    </row>
    <row r="9" ht="15">
      <c r="A9" t="s">
        <v>260</v>
      </c>
    </row>
    <row r="10" spans="1:4" ht="15">
      <c r="A10" t="s">
        <v>256</v>
      </c>
      <c r="C10" s="9">
        <v>10000</v>
      </c>
      <c r="D10" s="9"/>
    </row>
    <row r="11" spans="1:4" ht="15">
      <c r="A11" t="s">
        <v>257</v>
      </c>
      <c r="C11" s="9">
        <v>7500</v>
      </c>
      <c r="D11" s="9"/>
    </row>
    <row r="12" spans="1:4" ht="15">
      <c r="A12" t="s">
        <v>258</v>
      </c>
      <c r="C12" s="9">
        <v>5000</v>
      </c>
      <c r="D12" s="9"/>
    </row>
    <row r="13" spans="1:4" ht="15">
      <c r="A13" t="s">
        <v>259</v>
      </c>
      <c r="C13" s="9">
        <v>5000</v>
      </c>
      <c r="D13" s="9"/>
    </row>
    <row r="14" spans="1:4" ht="15">
      <c r="A14" t="s">
        <v>261</v>
      </c>
      <c r="C14" s="9">
        <v>10000</v>
      </c>
      <c r="D14" s="9"/>
    </row>
  </sheetData>
  <sheetProtection selectLockedCells="1" selectUnlockedCells="1"/>
  <mergeCells count="11">
    <mergeCell ref="C2:D2"/>
    <mergeCell ref="C3:D3"/>
    <mergeCell ref="C5:D5"/>
    <mergeCell ref="C6:D6"/>
    <mergeCell ref="C7:D7"/>
    <mergeCell ref="C8:D8"/>
    <mergeCell ref="C10:D10"/>
    <mergeCell ref="C11:D11"/>
    <mergeCell ref="C12:D12"/>
    <mergeCell ref="C13:D13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5" width="8.7109375" style="0" customWidth="1"/>
    <col min="16" max="16" width="2.7109375" style="0" customWidth="1"/>
    <col min="17" max="16384" width="8.7109375" style="0" customWidth="1"/>
  </cols>
  <sheetData>
    <row r="2" spans="1:20" ht="15" customHeight="1">
      <c r="A2" t="s">
        <v>130</v>
      </c>
      <c r="C2" s="2" t="s">
        <v>262</v>
      </c>
      <c r="D2" s="2"/>
      <c r="G2" s="2" t="s">
        <v>263</v>
      </c>
      <c r="H2" s="2"/>
      <c r="K2" s="2" t="s">
        <v>264</v>
      </c>
      <c r="L2" s="2"/>
      <c r="O2" s="2" t="s">
        <v>265</v>
      </c>
      <c r="P2" s="2"/>
      <c r="S2" s="11" t="s">
        <v>204</v>
      </c>
      <c r="T2" s="11"/>
    </row>
    <row r="3" spans="1:20" ht="15">
      <c r="A3" t="s">
        <v>43</v>
      </c>
      <c r="C3" s="9">
        <v>85000</v>
      </c>
      <c r="D3" s="9"/>
      <c r="G3" s="9">
        <v>94759</v>
      </c>
      <c r="H3" s="9"/>
      <c r="K3" s="9">
        <v>316388</v>
      </c>
      <c r="L3" s="9"/>
      <c r="P3" t="s">
        <v>89</v>
      </c>
      <c r="S3" s="9">
        <v>496147</v>
      </c>
      <c r="T3" s="9"/>
    </row>
    <row r="4" spans="1:20" ht="15">
      <c r="A4" t="s">
        <v>44</v>
      </c>
      <c r="C4" s="9">
        <v>60000</v>
      </c>
      <c r="D4" s="9"/>
      <c r="G4" s="9">
        <v>94759</v>
      </c>
      <c r="H4" s="9"/>
      <c r="K4" s="9">
        <v>316388</v>
      </c>
      <c r="L4" s="9"/>
      <c r="P4" t="s">
        <v>89</v>
      </c>
      <c r="S4" s="9">
        <v>471147</v>
      </c>
      <c r="T4" s="9"/>
    </row>
    <row r="5" spans="1:20" ht="15">
      <c r="A5" t="s">
        <v>45</v>
      </c>
      <c r="C5" s="9">
        <v>60000</v>
      </c>
      <c r="D5" s="9"/>
      <c r="G5" s="9">
        <v>94759</v>
      </c>
      <c r="H5" s="9"/>
      <c r="K5" s="9">
        <v>316388</v>
      </c>
      <c r="L5" s="9"/>
      <c r="P5" t="s">
        <v>89</v>
      </c>
      <c r="S5" s="9">
        <v>471147</v>
      </c>
      <c r="T5" s="9"/>
    </row>
    <row r="6" spans="1:20" ht="15">
      <c r="A6" t="s">
        <v>266</v>
      </c>
      <c r="C6" s="9">
        <v>65000</v>
      </c>
      <c r="D6" s="9"/>
      <c r="G6" s="9">
        <v>278846</v>
      </c>
      <c r="H6" s="9"/>
      <c r="K6" s="9">
        <v>932098</v>
      </c>
      <c r="L6" s="9"/>
      <c r="P6" t="s">
        <v>89</v>
      </c>
      <c r="S6" s="9">
        <v>1275944</v>
      </c>
      <c r="T6" s="9"/>
    </row>
    <row r="7" spans="1:20" ht="15">
      <c r="A7" t="s">
        <v>47</v>
      </c>
      <c r="C7" s="9">
        <v>55000</v>
      </c>
      <c r="D7" s="9"/>
      <c r="G7" s="9">
        <v>94759</v>
      </c>
      <c r="H7" s="9"/>
      <c r="K7" s="9">
        <v>316388</v>
      </c>
      <c r="L7" s="9"/>
      <c r="P7" t="s">
        <v>89</v>
      </c>
      <c r="S7" s="9">
        <v>466147</v>
      </c>
      <c r="T7" s="9"/>
    </row>
    <row r="8" spans="1:20" ht="15">
      <c r="A8" t="s">
        <v>48</v>
      </c>
      <c r="C8" s="9">
        <v>86500</v>
      </c>
      <c r="D8" s="9"/>
      <c r="G8" s="9">
        <v>94759</v>
      </c>
      <c r="H8" s="9"/>
      <c r="K8" s="9">
        <v>316388</v>
      </c>
      <c r="L8" s="9"/>
      <c r="P8" t="s">
        <v>89</v>
      </c>
      <c r="S8" s="9">
        <v>497647</v>
      </c>
      <c r="T8" s="9"/>
    </row>
  </sheetData>
  <sheetProtection selectLockedCells="1" selectUnlockedCells="1"/>
  <mergeCells count="29">
    <mergeCell ref="C2:D2"/>
    <mergeCell ref="G2:H2"/>
    <mergeCell ref="K2:L2"/>
    <mergeCell ref="O2:P2"/>
    <mergeCell ref="S2:T2"/>
    <mergeCell ref="C3:D3"/>
    <mergeCell ref="G3:H3"/>
    <mergeCell ref="K3:L3"/>
    <mergeCell ref="S3:T3"/>
    <mergeCell ref="C4:D4"/>
    <mergeCell ref="G4:H4"/>
    <mergeCell ref="K4:L4"/>
    <mergeCell ref="S4:T4"/>
    <mergeCell ref="C5:D5"/>
    <mergeCell ref="G5:H5"/>
    <mergeCell ref="K5:L5"/>
    <mergeCell ref="S5:T5"/>
    <mergeCell ref="C6:D6"/>
    <mergeCell ref="G6:H6"/>
    <mergeCell ref="K6:L6"/>
    <mergeCell ref="S6:T6"/>
    <mergeCell ref="C7:D7"/>
    <mergeCell ref="G7:H7"/>
    <mergeCell ref="K7:L7"/>
    <mergeCell ref="S7:T7"/>
    <mergeCell ref="C8:D8"/>
    <mergeCell ref="G8:H8"/>
    <mergeCell ref="K8:L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s="3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3:16" ht="39.75" customHeight="1">
      <c r="C3" s="2" t="s">
        <v>12</v>
      </c>
      <c r="D3" s="2"/>
      <c r="G3" s="2" t="s">
        <v>13</v>
      </c>
      <c r="H3" s="2"/>
      <c r="K3" s="2" t="s">
        <v>14</v>
      </c>
      <c r="L3" s="2"/>
      <c r="O3" s="2" t="s">
        <v>15</v>
      </c>
      <c r="P3" s="2"/>
    </row>
    <row r="4" spans="1:16" ht="15">
      <c r="A4" t="s">
        <v>16</v>
      </c>
      <c r="D4" s="4">
        <v>1914023</v>
      </c>
      <c r="H4" s="4">
        <v>2115366</v>
      </c>
      <c r="L4" s="4">
        <v>2167085</v>
      </c>
      <c r="P4" s="4">
        <v>2094248</v>
      </c>
    </row>
    <row r="5" spans="1:16" ht="15">
      <c r="A5" t="s">
        <v>17</v>
      </c>
      <c r="D5" s="5">
        <v>-194493</v>
      </c>
      <c r="H5" s="5">
        <v>-197672</v>
      </c>
      <c r="L5" s="5">
        <v>-130530</v>
      </c>
      <c r="P5" s="5">
        <v>-53536</v>
      </c>
    </row>
    <row r="6" spans="1:16" ht="15">
      <c r="A6" t="s">
        <v>18</v>
      </c>
      <c r="D6" s="4">
        <v>1719530</v>
      </c>
      <c r="H6" s="4">
        <v>1917694</v>
      </c>
      <c r="L6" s="4">
        <v>2036555</v>
      </c>
      <c r="P6" s="4">
        <v>2040712</v>
      </c>
    </row>
  </sheetData>
  <sheetProtection selectLockedCells="1" selectUnlockedCells="1"/>
  <mergeCells count="5">
    <mergeCell ref="A2:P2"/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85.8515625" style="0" customWidth="1"/>
    <col min="5" max="7" width="8.7109375" style="0" customWidth="1"/>
    <col min="8" max="8" width="71.7109375" style="0" customWidth="1"/>
    <col min="9" max="11" width="8.7109375" style="0" customWidth="1"/>
    <col min="12" max="12" width="30.7109375" style="0" customWidth="1"/>
    <col min="13" max="13" width="8.7109375" style="0" customWidth="1"/>
    <col min="14" max="14" width="26.7109375" style="0" customWidth="1"/>
    <col min="15" max="16" width="8.7109375" style="0" customWidth="1"/>
    <col min="17" max="17" width="10.7109375" style="0" customWidth="1"/>
    <col min="18" max="20" width="8.7109375" style="0" customWidth="1"/>
    <col min="21" max="21" width="72.7109375" style="0" customWidth="1"/>
    <col min="22" max="16384" width="8.7109375" style="0" customWidth="1"/>
  </cols>
  <sheetData>
    <row r="2" spans="4:21" ht="15">
      <c r="D2" s="3" t="s">
        <v>216</v>
      </c>
      <c r="E2" s="3"/>
      <c r="F2" s="3"/>
      <c r="G2" s="3"/>
      <c r="H2" s="3"/>
      <c r="I2" s="3"/>
      <c r="J2" s="3"/>
      <c r="K2" s="3"/>
      <c r="L2" s="3"/>
      <c r="M2" s="3"/>
      <c r="N2" s="3"/>
      <c r="P2" s="3" t="s">
        <v>217</v>
      </c>
      <c r="Q2" s="3"/>
      <c r="R2" s="3"/>
      <c r="S2" s="3"/>
      <c r="T2" s="3"/>
      <c r="U2" s="3"/>
    </row>
    <row r="3" spans="1:21" ht="15" customHeight="1">
      <c r="A3" t="s">
        <v>130</v>
      </c>
      <c r="D3" s="6" t="s">
        <v>267</v>
      </c>
      <c r="H3" s="6" t="s">
        <v>268</v>
      </c>
      <c r="L3" s="6" t="s">
        <v>269</v>
      </c>
      <c r="N3" s="6" t="s">
        <v>270</v>
      </c>
      <c r="P3" s="2" t="s">
        <v>271</v>
      </c>
      <c r="Q3" s="2"/>
      <c r="U3" s="6" t="s">
        <v>272</v>
      </c>
    </row>
    <row r="4" spans="4:17" ht="15">
      <c r="D4" s="4">
        <v>10000</v>
      </c>
      <c r="H4" s="4">
        <v>0</v>
      </c>
      <c r="K4" s="8">
        <v>3.95</v>
      </c>
      <c r="L4" s="8"/>
      <c r="N4" t="s">
        <v>273</v>
      </c>
      <c r="P4" s="3"/>
      <c r="Q4" s="3"/>
    </row>
    <row r="5" spans="4:17" ht="15">
      <c r="D5" s="4">
        <v>12500</v>
      </c>
      <c r="H5" s="4">
        <v>0</v>
      </c>
      <c r="K5" s="8">
        <v>5.93</v>
      </c>
      <c r="L5" s="8"/>
      <c r="N5" t="s">
        <v>274</v>
      </c>
      <c r="P5" s="3"/>
      <c r="Q5" s="3"/>
    </row>
    <row r="6" spans="4:17" ht="15">
      <c r="D6" s="4">
        <v>12500</v>
      </c>
      <c r="H6" s="4">
        <v>0</v>
      </c>
      <c r="K6" s="8">
        <v>9.77</v>
      </c>
      <c r="L6" s="8"/>
      <c r="N6" t="s">
        <v>275</v>
      </c>
      <c r="P6" s="3"/>
      <c r="Q6" s="3"/>
    </row>
    <row r="7" spans="4:17" ht="15">
      <c r="D7" s="4">
        <v>15000</v>
      </c>
      <c r="H7" s="4">
        <v>0</v>
      </c>
      <c r="K7" s="8">
        <v>13.88</v>
      </c>
      <c r="L7" s="8"/>
      <c r="N7" t="s">
        <v>276</v>
      </c>
      <c r="P7" s="3"/>
      <c r="Q7" s="3"/>
    </row>
    <row r="8" spans="1:21" ht="15">
      <c r="A8" t="s">
        <v>43</v>
      </c>
      <c r="D8" s="4">
        <v>15000</v>
      </c>
      <c r="H8" s="4">
        <v>0</v>
      </c>
      <c r="K8" s="8">
        <v>16.32</v>
      </c>
      <c r="L8" s="8"/>
      <c r="N8" t="s">
        <v>277</v>
      </c>
      <c r="P8" s="12">
        <v>4697</v>
      </c>
      <c r="Q8" s="12"/>
      <c r="T8" s="9">
        <v>289993</v>
      </c>
      <c r="U8" s="9"/>
    </row>
    <row r="9" spans="4:17" ht="15">
      <c r="D9" s="4">
        <v>15000</v>
      </c>
      <c r="H9" s="4">
        <v>0</v>
      </c>
      <c r="K9" s="8">
        <v>9.22</v>
      </c>
      <c r="L9" s="8"/>
      <c r="N9" t="s">
        <v>278</v>
      </c>
      <c r="P9" s="3"/>
      <c r="Q9" s="3"/>
    </row>
    <row r="10" spans="4:14" ht="15">
      <c r="D10" s="4">
        <v>11250</v>
      </c>
      <c r="H10" s="4">
        <v>3750</v>
      </c>
      <c r="K10" s="8">
        <v>9.3</v>
      </c>
      <c r="L10" s="8"/>
      <c r="N10" t="s">
        <v>279</v>
      </c>
    </row>
    <row r="11" spans="4:14" ht="15">
      <c r="D11" s="4">
        <v>5626</v>
      </c>
      <c r="H11" s="4">
        <v>5624</v>
      </c>
      <c r="K11" s="8">
        <v>12.94</v>
      </c>
      <c r="L11" s="8"/>
      <c r="N11" t="s">
        <v>280</v>
      </c>
    </row>
    <row r="12" spans="4:14" ht="15">
      <c r="D12" s="4">
        <v>2813</v>
      </c>
      <c r="H12" s="4">
        <v>8437</v>
      </c>
      <c r="K12" s="8">
        <v>28.47</v>
      </c>
      <c r="L12" s="8"/>
      <c r="N12" t="s">
        <v>281</v>
      </c>
    </row>
    <row r="13" spans="4:14" ht="15">
      <c r="D13" s="4">
        <v>0</v>
      </c>
      <c r="H13" s="4">
        <v>16000</v>
      </c>
      <c r="K13" s="8">
        <v>35.53</v>
      </c>
      <c r="L13" s="8"/>
      <c r="N13" t="s">
        <v>282</v>
      </c>
    </row>
    <row r="14" spans="4:14" ht="15">
      <c r="D14" s="4">
        <v>5625</v>
      </c>
      <c r="H14" s="4">
        <v>16875</v>
      </c>
      <c r="K14" s="8">
        <v>26.66</v>
      </c>
      <c r="L14" s="8"/>
      <c r="N14" t="s">
        <v>283</v>
      </c>
    </row>
    <row r="15" spans="1:21" ht="15">
      <c r="A15" t="s">
        <v>44</v>
      </c>
      <c r="D15" s="4">
        <v>2813</v>
      </c>
      <c r="H15" s="4">
        <v>8437</v>
      </c>
      <c r="K15" s="8">
        <v>28.47</v>
      </c>
      <c r="L15" s="8"/>
      <c r="N15" t="s">
        <v>281</v>
      </c>
      <c r="Q15" s="4">
        <v>6885</v>
      </c>
      <c r="T15" s="9">
        <v>425080</v>
      </c>
      <c r="U15" s="9"/>
    </row>
    <row r="16" spans="4:14" ht="15">
      <c r="D16" s="4">
        <v>0</v>
      </c>
      <c r="H16" s="4">
        <v>16000</v>
      </c>
      <c r="K16" s="8">
        <v>35.53</v>
      </c>
      <c r="L16" s="8"/>
      <c r="N16" t="s">
        <v>282</v>
      </c>
    </row>
    <row r="17" spans="4:14" ht="15">
      <c r="D17" s="4">
        <v>3750</v>
      </c>
      <c r="H17" s="4">
        <v>0</v>
      </c>
      <c r="K17" s="8">
        <v>9.22</v>
      </c>
      <c r="L17" s="8"/>
      <c r="N17" t="s">
        <v>278</v>
      </c>
    </row>
    <row r="18" spans="4:14" ht="15">
      <c r="D18" s="4">
        <v>3750</v>
      </c>
      <c r="H18" s="4">
        <v>0</v>
      </c>
      <c r="K18" s="8">
        <v>9.3</v>
      </c>
      <c r="L18" s="8"/>
      <c r="N18" t="s">
        <v>279</v>
      </c>
    </row>
    <row r="19" spans="1:21" ht="15">
      <c r="A19" t="s">
        <v>45</v>
      </c>
      <c r="D19" s="4">
        <v>2813</v>
      </c>
      <c r="H19" s="4">
        <v>5624</v>
      </c>
      <c r="K19" s="8">
        <v>12.94</v>
      </c>
      <c r="L19" s="8"/>
      <c r="N19" t="s">
        <v>280</v>
      </c>
      <c r="Q19" s="4">
        <v>4697</v>
      </c>
      <c r="T19" s="9">
        <v>289993</v>
      </c>
      <c r="U19" s="9"/>
    </row>
    <row r="20" spans="4:14" ht="15">
      <c r="D20" s="4">
        <v>2813</v>
      </c>
      <c r="H20" s="4">
        <v>8437</v>
      </c>
      <c r="K20" s="8">
        <v>28.47</v>
      </c>
      <c r="L20" s="8"/>
      <c r="N20" t="s">
        <v>281</v>
      </c>
    </row>
    <row r="21" spans="4:14" ht="15">
      <c r="D21" s="4">
        <v>0</v>
      </c>
      <c r="H21" s="4">
        <v>16000</v>
      </c>
      <c r="K21" s="8">
        <v>35.53</v>
      </c>
      <c r="L21" s="8"/>
      <c r="N21" t="s">
        <v>282</v>
      </c>
    </row>
    <row r="22" spans="4:14" ht="15">
      <c r="D22" s="4">
        <v>0</v>
      </c>
      <c r="H22" s="4">
        <v>22500</v>
      </c>
      <c r="K22" s="8">
        <v>49.09</v>
      </c>
      <c r="L22" s="8"/>
      <c r="N22" t="s">
        <v>284</v>
      </c>
    </row>
    <row r="23" spans="1:21" ht="15">
      <c r="A23" t="s">
        <v>46</v>
      </c>
      <c r="D23" s="4">
        <v>0</v>
      </c>
      <c r="H23" s="4">
        <v>16000</v>
      </c>
      <c r="K23" s="8">
        <v>35.53</v>
      </c>
      <c r="L23" s="8"/>
      <c r="N23" t="s">
        <v>282</v>
      </c>
      <c r="Q23" s="4">
        <v>6417</v>
      </c>
      <c r="T23" s="9">
        <v>396186</v>
      </c>
      <c r="U23" s="9"/>
    </row>
    <row r="24" spans="4:14" ht="15">
      <c r="D24" s="4">
        <v>10000</v>
      </c>
      <c r="H24" s="4">
        <v>0</v>
      </c>
      <c r="K24" s="8">
        <v>3.95</v>
      </c>
      <c r="L24" s="8"/>
      <c r="N24" t="s">
        <v>273</v>
      </c>
    </row>
    <row r="25" spans="4:14" ht="15">
      <c r="D25" s="4">
        <v>12500</v>
      </c>
      <c r="H25" s="4">
        <v>0</v>
      </c>
      <c r="K25" s="8">
        <v>5.93</v>
      </c>
      <c r="L25" s="8"/>
      <c r="N25" t="s">
        <v>274</v>
      </c>
    </row>
    <row r="26" spans="4:14" ht="15">
      <c r="D26" s="4">
        <v>12500</v>
      </c>
      <c r="H26" s="4">
        <v>0</v>
      </c>
      <c r="K26" s="8">
        <v>9.77</v>
      </c>
      <c r="L26" s="8"/>
      <c r="N26" t="s">
        <v>275</v>
      </c>
    </row>
    <row r="27" spans="4:14" ht="15">
      <c r="D27" s="4">
        <v>15000</v>
      </c>
      <c r="H27" s="4">
        <v>0</v>
      </c>
      <c r="K27" s="8">
        <v>13.88</v>
      </c>
      <c r="L27" s="8"/>
      <c r="N27" t="s">
        <v>276</v>
      </c>
    </row>
    <row r="28" spans="1:21" ht="15">
      <c r="A28" t="s">
        <v>47</v>
      </c>
      <c r="D28" s="4">
        <v>15000</v>
      </c>
      <c r="H28" s="4">
        <v>0</v>
      </c>
      <c r="K28" s="8">
        <v>16.32</v>
      </c>
      <c r="L28" s="8"/>
      <c r="N28" t="s">
        <v>277</v>
      </c>
      <c r="Q28" s="4">
        <v>4697</v>
      </c>
      <c r="T28" s="9">
        <v>289993</v>
      </c>
      <c r="U28" s="9"/>
    </row>
    <row r="29" spans="4:14" ht="15">
      <c r="D29" s="4">
        <v>15000</v>
      </c>
      <c r="H29" s="4">
        <v>0</v>
      </c>
      <c r="K29" s="8">
        <v>9.22</v>
      </c>
      <c r="L29" s="8"/>
      <c r="N29" t="s">
        <v>278</v>
      </c>
    </row>
    <row r="30" spans="4:14" ht="15">
      <c r="D30" s="4">
        <v>11250</v>
      </c>
      <c r="H30" s="4">
        <v>3750</v>
      </c>
      <c r="K30" s="8">
        <v>9.3</v>
      </c>
      <c r="L30" s="8"/>
      <c r="N30" t="s">
        <v>279</v>
      </c>
    </row>
    <row r="31" spans="4:14" ht="15">
      <c r="D31" s="4">
        <v>5626</v>
      </c>
      <c r="H31" s="4">
        <v>5624</v>
      </c>
      <c r="K31" s="8">
        <v>12.94</v>
      </c>
      <c r="L31" s="8"/>
      <c r="N31" t="s">
        <v>280</v>
      </c>
    </row>
    <row r="32" spans="4:14" ht="15">
      <c r="D32" s="4">
        <v>2813</v>
      </c>
      <c r="H32" s="4">
        <v>8437</v>
      </c>
      <c r="K32" s="8">
        <v>28.47</v>
      </c>
      <c r="L32" s="8"/>
      <c r="N32" t="s">
        <v>281</v>
      </c>
    </row>
    <row r="33" spans="4:14" ht="15">
      <c r="D33" s="4">
        <v>0</v>
      </c>
      <c r="H33" s="4">
        <v>16000</v>
      </c>
      <c r="K33" s="8">
        <v>35.53</v>
      </c>
      <c r="L33" s="8"/>
      <c r="N33" t="s">
        <v>282</v>
      </c>
    </row>
    <row r="34" spans="4:14" ht="15">
      <c r="D34" s="4">
        <v>10000</v>
      </c>
      <c r="H34" s="4">
        <v>0</v>
      </c>
      <c r="K34" s="8">
        <v>3.95</v>
      </c>
      <c r="L34" s="8"/>
      <c r="N34" t="s">
        <v>273</v>
      </c>
    </row>
    <row r="35" spans="4:14" ht="15">
      <c r="D35" s="4">
        <v>12500</v>
      </c>
      <c r="H35" s="4">
        <v>0</v>
      </c>
      <c r="K35" s="8">
        <v>5.93</v>
      </c>
      <c r="L35" s="8"/>
      <c r="N35" t="s">
        <v>274</v>
      </c>
    </row>
    <row r="36" spans="4:14" ht="15">
      <c r="D36" s="4">
        <v>12500</v>
      </c>
      <c r="H36" s="4">
        <v>0</v>
      </c>
      <c r="K36" s="8">
        <v>9.77</v>
      </c>
      <c r="L36" s="8"/>
      <c r="N36" t="s">
        <v>275</v>
      </c>
    </row>
    <row r="37" spans="4:14" ht="15">
      <c r="D37" s="4">
        <v>15000</v>
      </c>
      <c r="H37" s="4">
        <v>0</v>
      </c>
      <c r="K37" s="8">
        <v>13.88</v>
      </c>
      <c r="L37" s="8"/>
      <c r="N37" t="s">
        <v>276</v>
      </c>
    </row>
    <row r="38" spans="1:21" ht="15">
      <c r="A38" t="s">
        <v>48</v>
      </c>
      <c r="D38" s="4">
        <v>15000</v>
      </c>
      <c r="H38" s="4">
        <v>0</v>
      </c>
      <c r="K38" s="8">
        <v>9.22</v>
      </c>
      <c r="L38" s="8"/>
      <c r="N38" t="s">
        <v>278</v>
      </c>
      <c r="Q38" s="4">
        <v>4697</v>
      </c>
      <c r="T38" s="9">
        <v>289993</v>
      </c>
      <c r="U38" s="9"/>
    </row>
    <row r="39" spans="4:14" ht="15">
      <c r="D39" s="4">
        <v>11250</v>
      </c>
      <c r="H39" s="4">
        <v>3750</v>
      </c>
      <c r="K39" s="8">
        <v>9.3</v>
      </c>
      <c r="L39" s="8"/>
      <c r="N39" t="s">
        <v>279</v>
      </c>
    </row>
    <row r="40" spans="4:14" ht="15">
      <c r="D40" s="4">
        <v>5626</v>
      </c>
      <c r="H40" s="4">
        <v>5624</v>
      </c>
      <c r="K40" s="8">
        <v>12.94</v>
      </c>
      <c r="L40" s="8"/>
      <c r="N40" t="s">
        <v>280</v>
      </c>
    </row>
    <row r="41" spans="4:14" ht="15">
      <c r="D41" s="4">
        <v>2813</v>
      </c>
      <c r="H41" s="4">
        <v>8437</v>
      </c>
      <c r="K41" s="8">
        <v>28.47</v>
      </c>
      <c r="L41" s="8"/>
      <c r="N41" t="s">
        <v>281</v>
      </c>
    </row>
    <row r="42" spans="4:14" ht="15">
      <c r="D42" s="4">
        <v>0</v>
      </c>
      <c r="H42" s="4">
        <v>16000</v>
      </c>
      <c r="K42" s="8">
        <v>35.53</v>
      </c>
      <c r="L42" s="8"/>
      <c r="N42" t="s">
        <v>282</v>
      </c>
    </row>
  </sheetData>
  <sheetProtection selectLockedCells="1" selectUnlockedCells="1"/>
  <mergeCells count="54">
    <mergeCell ref="D2:N2"/>
    <mergeCell ref="P2:U2"/>
    <mergeCell ref="P3:Q3"/>
    <mergeCell ref="K4:L4"/>
    <mergeCell ref="P4:Q4"/>
    <mergeCell ref="K5:L5"/>
    <mergeCell ref="P5:Q5"/>
    <mergeCell ref="K6:L6"/>
    <mergeCell ref="P6:Q6"/>
    <mergeCell ref="K7:L7"/>
    <mergeCell ref="P7:Q7"/>
    <mergeCell ref="K8:L8"/>
    <mergeCell ref="P8:Q8"/>
    <mergeCell ref="T8:U8"/>
    <mergeCell ref="K9:L9"/>
    <mergeCell ref="P9:Q9"/>
    <mergeCell ref="K10:L10"/>
    <mergeCell ref="K11:L11"/>
    <mergeCell ref="K12:L12"/>
    <mergeCell ref="K13:L13"/>
    <mergeCell ref="K14:L14"/>
    <mergeCell ref="K15:L15"/>
    <mergeCell ref="T15:U15"/>
    <mergeCell ref="K16:L16"/>
    <mergeCell ref="K17:L17"/>
    <mergeCell ref="K18:L18"/>
    <mergeCell ref="K19:L19"/>
    <mergeCell ref="T19:U19"/>
    <mergeCell ref="K20:L20"/>
    <mergeCell ref="K21:L21"/>
    <mergeCell ref="K22:L22"/>
    <mergeCell ref="K23:L23"/>
    <mergeCell ref="T23:U23"/>
    <mergeCell ref="K24:L24"/>
    <mergeCell ref="K25:L25"/>
    <mergeCell ref="K26:L26"/>
    <mergeCell ref="K27:L27"/>
    <mergeCell ref="K28:L28"/>
    <mergeCell ref="T28:U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T38:U38"/>
    <mergeCell ref="K39:L39"/>
    <mergeCell ref="K40:L40"/>
    <mergeCell ref="K41:L41"/>
    <mergeCell ref="K42:L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2.7109375" style="0" customWidth="1"/>
    <col min="17" max="16384" width="8.7109375" style="0" customWidth="1"/>
  </cols>
  <sheetData>
    <row r="2" spans="3:16" ht="15">
      <c r="C2" s="3" t="s">
        <v>216</v>
      </c>
      <c r="D2" s="3"/>
      <c r="E2" s="3"/>
      <c r="F2" s="3"/>
      <c r="G2" s="3"/>
      <c r="H2" s="3"/>
      <c r="K2" s="3" t="s">
        <v>217</v>
      </c>
      <c r="L2" s="3"/>
      <c r="M2" s="3"/>
      <c r="N2" s="3"/>
      <c r="O2" s="3"/>
      <c r="P2" s="3"/>
    </row>
    <row r="3" spans="1:16" ht="15" customHeight="1">
      <c r="A3" t="s">
        <v>130</v>
      </c>
      <c r="C3" s="2" t="s">
        <v>285</v>
      </c>
      <c r="D3" s="2"/>
      <c r="G3" s="2" t="s">
        <v>286</v>
      </c>
      <c r="H3" s="2"/>
      <c r="K3" s="2" t="s">
        <v>287</v>
      </c>
      <c r="L3" s="2"/>
      <c r="O3" s="2" t="s">
        <v>288</v>
      </c>
      <c r="P3" s="2"/>
    </row>
    <row r="4" spans="1:16" ht="15">
      <c r="A4" t="s">
        <v>43</v>
      </c>
      <c r="D4" s="4">
        <v>10000</v>
      </c>
      <c r="G4" s="9">
        <v>282900</v>
      </c>
      <c r="H4" s="9"/>
      <c r="L4" s="4">
        <v>782</v>
      </c>
      <c r="O4" s="9">
        <v>27728</v>
      </c>
      <c r="P4" s="9"/>
    </row>
    <row r="5" spans="1:16" ht="15">
      <c r="A5" t="s">
        <v>289</v>
      </c>
      <c r="D5" t="s">
        <v>89</v>
      </c>
      <c r="H5" t="s">
        <v>89</v>
      </c>
      <c r="L5" s="4">
        <v>1407</v>
      </c>
      <c r="O5" s="9">
        <v>49991</v>
      </c>
      <c r="P5" s="9"/>
    </row>
    <row r="6" spans="1:16" ht="15">
      <c r="A6" t="s">
        <v>45</v>
      </c>
      <c r="D6" s="4">
        <v>10313</v>
      </c>
      <c r="G6" s="9">
        <v>343039</v>
      </c>
      <c r="H6" s="9"/>
      <c r="L6" s="4">
        <v>782</v>
      </c>
      <c r="O6" s="9">
        <v>27728</v>
      </c>
      <c r="P6" s="9"/>
    </row>
    <row r="7" spans="1:16" ht="15">
      <c r="A7" t="s">
        <v>47</v>
      </c>
      <c r="D7" s="4">
        <v>10000</v>
      </c>
      <c r="G7" s="9">
        <v>228700</v>
      </c>
      <c r="H7" s="9"/>
      <c r="L7" s="4">
        <v>782</v>
      </c>
      <c r="O7" s="9">
        <v>27728</v>
      </c>
      <c r="P7" s="9"/>
    </row>
    <row r="8" spans="1:16" ht="15">
      <c r="A8" t="s">
        <v>48</v>
      </c>
      <c r="D8" s="4">
        <v>10000</v>
      </c>
      <c r="G8" s="9">
        <v>418437</v>
      </c>
      <c r="H8" s="9"/>
      <c r="L8" s="4">
        <v>782</v>
      </c>
      <c r="O8" s="9">
        <v>27728</v>
      </c>
      <c r="P8" s="9"/>
    </row>
    <row r="9" spans="1:16" ht="15">
      <c r="A9" t="s">
        <v>46</v>
      </c>
      <c r="D9" t="s">
        <v>89</v>
      </c>
      <c r="H9" t="s">
        <v>89</v>
      </c>
      <c r="L9" t="s">
        <v>89</v>
      </c>
      <c r="P9" t="s">
        <v>89</v>
      </c>
    </row>
  </sheetData>
  <sheetProtection selectLockedCells="1" selectUnlockedCells="1"/>
  <mergeCells count="15">
    <mergeCell ref="C2:H2"/>
    <mergeCell ref="K2:P2"/>
    <mergeCell ref="C3:D3"/>
    <mergeCell ref="G3:H3"/>
    <mergeCell ref="K3:L3"/>
    <mergeCell ref="O3:P3"/>
    <mergeCell ref="G4:H4"/>
    <mergeCell ref="O4:P4"/>
    <mergeCell ref="O5:P5"/>
    <mergeCell ref="G6:H6"/>
    <mergeCell ref="O6:P6"/>
    <mergeCell ref="G7:H7"/>
    <mergeCell ref="O7:P7"/>
    <mergeCell ref="G8:H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Y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4.7109375" style="0" customWidth="1"/>
    <col min="3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4" spans="1:25" ht="15" customHeight="1">
      <c r="A4" s="6" t="s">
        <v>290</v>
      </c>
      <c r="B4" t="s">
        <v>139</v>
      </c>
      <c r="D4" s="2" t="s">
        <v>199</v>
      </c>
      <c r="E4" s="2"/>
      <c r="H4" s="2" t="s">
        <v>200</v>
      </c>
      <c r="I4" s="2"/>
      <c r="L4" s="2" t="s">
        <v>291</v>
      </c>
      <c r="M4" s="2"/>
      <c r="P4" s="2" t="s">
        <v>292</v>
      </c>
      <c r="Q4" s="2"/>
      <c r="T4" s="2" t="s">
        <v>293</v>
      </c>
      <c r="U4" s="2"/>
      <c r="X4" s="11" t="s">
        <v>204</v>
      </c>
      <c r="Y4" s="11"/>
    </row>
    <row r="5" spans="1:25" ht="15">
      <c r="A5" t="s">
        <v>294</v>
      </c>
      <c r="B5">
        <v>2014</v>
      </c>
      <c r="D5" s="9">
        <v>210814</v>
      </c>
      <c r="E5" s="9"/>
      <c r="H5" s="9">
        <v>82349</v>
      </c>
      <c r="I5" s="9"/>
      <c r="L5" s="9">
        <v>67487</v>
      </c>
      <c r="M5" s="9"/>
      <c r="P5" s="9">
        <v>146488</v>
      </c>
      <c r="Q5" s="9"/>
      <c r="T5" s="9">
        <v>5912</v>
      </c>
      <c r="U5" s="9"/>
      <c r="X5" s="9">
        <v>513050</v>
      </c>
      <c r="Y5" s="9"/>
    </row>
    <row r="6" spans="1:25" ht="15">
      <c r="A6" t="s">
        <v>295</v>
      </c>
      <c r="B6">
        <v>2013</v>
      </c>
      <c r="D6" s="9">
        <v>203685</v>
      </c>
      <c r="E6" s="9"/>
      <c r="H6" s="9">
        <v>89367</v>
      </c>
      <c r="I6" s="9"/>
      <c r="L6" s="9">
        <v>23457</v>
      </c>
      <c r="M6" s="9"/>
      <c r="P6" s="9">
        <v>48906</v>
      </c>
      <c r="Q6" s="9"/>
      <c r="T6" s="9">
        <v>3777</v>
      </c>
      <c r="U6" s="9"/>
      <c r="X6" s="9">
        <v>369192</v>
      </c>
      <c r="Y6" s="9"/>
    </row>
    <row r="7" spans="1:25" ht="15">
      <c r="A7" t="s">
        <v>296</v>
      </c>
      <c r="B7">
        <v>2012</v>
      </c>
      <c r="D7" s="9">
        <v>197369</v>
      </c>
      <c r="E7" s="9"/>
      <c r="H7" s="9">
        <v>59211</v>
      </c>
      <c r="I7" s="9"/>
      <c r="L7" s="9">
        <v>9622</v>
      </c>
      <c r="M7" s="9"/>
      <c r="P7" s="9">
        <v>36692</v>
      </c>
      <c r="Q7" s="9"/>
      <c r="T7" s="9">
        <v>4517</v>
      </c>
      <c r="U7" s="9"/>
      <c r="X7" s="9">
        <v>307411</v>
      </c>
      <c r="Y7" s="9"/>
    </row>
  </sheetData>
  <sheetProtection selectLockedCells="1" selectUnlockedCells="1"/>
  <mergeCells count="25">
    <mergeCell ref="A2:F2"/>
    <mergeCell ref="D4:E4"/>
    <mergeCell ref="H4:I4"/>
    <mergeCell ref="L4:M4"/>
    <mergeCell ref="P4:Q4"/>
    <mergeCell ref="T4:U4"/>
    <mergeCell ref="X4:Y4"/>
    <mergeCell ref="D5:E5"/>
    <mergeCell ref="H5:I5"/>
    <mergeCell ref="L5:M5"/>
    <mergeCell ref="P5:Q5"/>
    <mergeCell ref="T5:U5"/>
    <mergeCell ref="X5:Y5"/>
    <mergeCell ref="D6:E6"/>
    <mergeCell ref="H6:I6"/>
    <mergeCell ref="L6:M6"/>
    <mergeCell ref="P6:Q6"/>
    <mergeCell ref="T6:U6"/>
    <mergeCell ref="X6:Y6"/>
    <mergeCell ref="D7:E7"/>
    <mergeCell ref="H7:I7"/>
    <mergeCell ref="L7:M7"/>
    <mergeCell ref="P7:Q7"/>
    <mergeCell ref="T7:U7"/>
    <mergeCell ref="X7:Y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t="s">
        <v>19</v>
      </c>
      <c r="C2" s="2" t="s">
        <v>20</v>
      </c>
      <c r="D2" s="2"/>
      <c r="G2" s="2" t="s">
        <v>21</v>
      </c>
      <c r="H2" s="2"/>
    </row>
    <row r="3" spans="1:8" ht="15">
      <c r="A3" s="6" t="s">
        <v>22</v>
      </c>
      <c r="D3" s="4">
        <v>27500</v>
      </c>
      <c r="H3" s="4">
        <v>165000</v>
      </c>
    </row>
    <row r="4" spans="1:8" ht="15">
      <c r="A4" s="6" t="s">
        <v>23</v>
      </c>
      <c r="D4" s="4">
        <v>5518</v>
      </c>
      <c r="H4" s="4">
        <v>33112</v>
      </c>
    </row>
    <row r="5" spans="1:8" ht="15">
      <c r="A5" s="6" t="s">
        <v>24</v>
      </c>
      <c r="D5" s="4">
        <v>22076</v>
      </c>
      <c r="H5" s="4">
        <v>132458</v>
      </c>
    </row>
    <row r="6" spans="1:8" ht="15">
      <c r="A6" s="6" t="s">
        <v>25</v>
      </c>
      <c r="D6" s="4">
        <v>5518</v>
      </c>
      <c r="H6" s="4">
        <v>33112</v>
      </c>
    </row>
    <row r="7" spans="1:8" ht="15">
      <c r="A7" s="6" t="s">
        <v>26</v>
      </c>
      <c r="D7" s="4">
        <v>6070</v>
      </c>
      <c r="H7" s="4">
        <v>36423</v>
      </c>
    </row>
    <row r="8" spans="1:8" ht="15">
      <c r="A8" t="s">
        <v>27</v>
      </c>
      <c r="D8" s="4">
        <v>77166</v>
      </c>
      <c r="H8" s="4">
        <v>463019</v>
      </c>
    </row>
    <row r="9" spans="1:8" ht="15">
      <c r="A9" t="s">
        <v>28</v>
      </c>
      <c r="D9" s="4">
        <v>0</v>
      </c>
      <c r="H9" s="4">
        <v>0</v>
      </c>
    </row>
    <row r="10" spans="1:8" ht="15">
      <c r="A10" t="s">
        <v>29</v>
      </c>
      <c r="D10" s="4">
        <v>169660</v>
      </c>
      <c r="H10" s="4">
        <v>1018683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V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22" ht="15" customHeight="1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 customHeight="1">
      <c r="A3" s="2" t="s">
        <v>31</v>
      </c>
      <c r="B3" s="2"/>
      <c r="E3" s="2" t="s">
        <v>32</v>
      </c>
      <c r="F3" s="2"/>
      <c r="I3" s="2" t="s">
        <v>33</v>
      </c>
      <c r="J3" s="2"/>
      <c r="M3" s="2" t="s">
        <v>34</v>
      </c>
      <c r="N3" s="2"/>
      <c r="Q3" s="2" t="s">
        <v>35</v>
      </c>
      <c r="R3" s="2"/>
      <c r="U3" s="2" t="s">
        <v>36</v>
      </c>
      <c r="V3" s="2"/>
    </row>
    <row r="4" spans="2:22" ht="15">
      <c r="B4" s="4">
        <v>1200000</v>
      </c>
      <c r="F4" s="4">
        <v>475687</v>
      </c>
      <c r="J4" s="4">
        <v>514563</v>
      </c>
      <c r="N4" s="4">
        <v>31152</v>
      </c>
      <c r="R4" s="4">
        <v>6725</v>
      </c>
      <c r="V4" s="4">
        <v>171873</v>
      </c>
    </row>
  </sheetData>
  <sheetProtection selectLockedCells="1" selectUnlockedCells="1"/>
  <mergeCells count="7">
    <mergeCell ref="A2:V2"/>
    <mergeCell ref="A3:B3"/>
    <mergeCell ref="E3:F3"/>
    <mergeCell ref="I3:J3"/>
    <mergeCell ref="M3:N3"/>
    <mergeCell ref="Q3:R3"/>
    <mergeCell ref="U3:V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3:16" ht="39.75" customHeight="1">
      <c r="C3" s="2" t="s">
        <v>12</v>
      </c>
      <c r="D3" s="2"/>
      <c r="G3" s="2" t="s">
        <v>13</v>
      </c>
      <c r="H3" s="2"/>
      <c r="K3" s="2" t="s">
        <v>14</v>
      </c>
      <c r="L3" s="2"/>
      <c r="O3" s="2" t="s">
        <v>38</v>
      </c>
      <c r="P3" s="2"/>
    </row>
    <row r="4" spans="1:16" ht="15">
      <c r="A4" t="s">
        <v>16</v>
      </c>
      <c r="D4" s="4">
        <v>62500</v>
      </c>
      <c r="H4" s="4">
        <v>91875</v>
      </c>
      <c r="L4" s="4">
        <v>138252</v>
      </c>
      <c r="P4" s="4">
        <v>0</v>
      </c>
    </row>
    <row r="5" spans="1:16" ht="15">
      <c r="A5" t="s">
        <v>17</v>
      </c>
      <c r="D5" s="5">
        <v>-10000</v>
      </c>
      <c r="H5" s="5">
        <v>-35000</v>
      </c>
      <c r="L5" s="4">
        <v>0</v>
      </c>
      <c r="P5" s="4">
        <v>0</v>
      </c>
    </row>
    <row r="6" spans="1:16" ht="15">
      <c r="A6" t="s">
        <v>18</v>
      </c>
      <c r="D6" s="4">
        <v>52500</v>
      </c>
      <c r="H6" s="4">
        <v>56875</v>
      </c>
      <c r="L6" s="4">
        <v>138252</v>
      </c>
      <c r="P6" s="4">
        <v>0</v>
      </c>
    </row>
  </sheetData>
  <sheetProtection selectLockedCells="1" selectUnlockedCells="1"/>
  <mergeCells count="5">
    <mergeCell ref="A2:P2"/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s="2" t="s">
        <v>39</v>
      </c>
      <c r="B2" s="2"/>
      <c r="C2" s="2"/>
      <c r="D2" s="2"/>
      <c r="E2" s="2"/>
      <c r="F2" s="2"/>
      <c r="G2" s="2"/>
      <c r="H2" s="2"/>
    </row>
    <row r="3" spans="1:8" ht="15" customHeight="1">
      <c r="A3" t="s">
        <v>40</v>
      </c>
      <c r="C3" s="2" t="s">
        <v>41</v>
      </c>
      <c r="D3" s="2"/>
      <c r="G3" s="2" t="s">
        <v>42</v>
      </c>
      <c r="H3" s="2"/>
    </row>
    <row r="4" spans="1:8" ht="15">
      <c r="A4" t="s">
        <v>43</v>
      </c>
      <c r="D4" s="4">
        <v>16000</v>
      </c>
      <c r="H4" s="4">
        <v>2667</v>
      </c>
    </row>
    <row r="5" spans="1:8" ht="15">
      <c r="A5" t="s">
        <v>44</v>
      </c>
      <c r="D5" s="4">
        <v>16000</v>
      </c>
      <c r="H5" s="4">
        <v>2667</v>
      </c>
    </row>
    <row r="6" spans="1:8" ht="15">
      <c r="A6" t="s">
        <v>45</v>
      </c>
      <c r="D6" s="4">
        <v>16000</v>
      </c>
      <c r="H6" s="4">
        <v>2667</v>
      </c>
    </row>
    <row r="7" spans="1:8" ht="15">
      <c r="A7" t="s">
        <v>46</v>
      </c>
      <c r="D7" s="4">
        <v>16000</v>
      </c>
      <c r="H7" s="4">
        <v>2667</v>
      </c>
    </row>
    <row r="8" spans="1:8" ht="15">
      <c r="A8" t="s">
        <v>47</v>
      </c>
      <c r="D8" s="4">
        <v>16000</v>
      </c>
      <c r="H8" s="4">
        <v>2667</v>
      </c>
    </row>
    <row r="9" spans="1:8" ht="15">
      <c r="A9" t="s">
        <v>48</v>
      </c>
      <c r="D9" s="4">
        <v>16000</v>
      </c>
      <c r="H9" s="4">
        <v>2667</v>
      </c>
    </row>
    <row r="10" spans="1:8" ht="15">
      <c r="A10" t="s">
        <v>49</v>
      </c>
      <c r="D10" s="4">
        <v>96000</v>
      </c>
      <c r="H10" s="4">
        <v>16002</v>
      </c>
    </row>
  </sheetData>
  <sheetProtection selectLockedCells="1" selectUnlockedCells="1"/>
  <mergeCells count="3">
    <mergeCell ref="A2:H2"/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3" t="s">
        <v>50</v>
      </c>
      <c r="D2" s="3"/>
      <c r="E2" s="3"/>
      <c r="F2" s="3"/>
      <c r="G2" s="3"/>
      <c r="H2" s="3"/>
    </row>
    <row r="3" spans="1:8" ht="15">
      <c r="A3" t="s">
        <v>51</v>
      </c>
      <c r="C3" s="3" t="s">
        <v>52</v>
      </c>
      <c r="D3" s="3"/>
      <c r="G3" s="3" t="s">
        <v>53</v>
      </c>
      <c r="H3" s="3"/>
    </row>
    <row r="4" spans="1:8" ht="15">
      <c r="A4" t="s">
        <v>54</v>
      </c>
      <c r="D4" s="4">
        <v>17892555</v>
      </c>
      <c r="H4" s="7">
        <v>14.96</v>
      </c>
    </row>
    <row r="5" ht="15">
      <c r="A5" t="s">
        <v>55</v>
      </c>
    </row>
    <row r="6" ht="15">
      <c r="A6" t="s">
        <v>56</v>
      </c>
    </row>
    <row r="8" spans="1:8" ht="15">
      <c r="A8" t="s">
        <v>57</v>
      </c>
      <c r="D8" s="4">
        <v>9541651</v>
      </c>
      <c r="H8" s="7">
        <v>7.98</v>
      </c>
    </row>
    <row r="9" ht="15">
      <c r="A9" t="s">
        <v>58</v>
      </c>
    </row>
    <row r="10" ht="15">
      <c r="A10" t="s">
        <v>59</v>
      </c>
    </row>
    <row r="12" spans="1:8" ht="15">
      <c r="A12" t="s">
        <v>60</v>
      </c>
      <c r="D12" s="4">
        <v>9034520</v>
      </c>
      <c r="H12" s="7">
        <v>7.55</v>
      </c>
    </row>
    <row r="13" ht="15">
      <c r="A13" t="s">
        <v>61</v>
      </c>
    </row>
    <row r="14" ht="15">
      <c r="A14" t="s">
        <v>62</v>
      </c>
    </row>
    <row r="16" spans="1:8" ht="15">
      <c r="A16" t="s">
        <v>63</v>
      </c>
      <c r="D16" s="4">
        <v>7271871</v>
      </c>
      <c r="H16" s="7">
        <v>6.08</v>
      </c>
    </row>
    <row r="17" ht="15">
      <c r="A17" t="s">
        <v>64</v>
      </c>
    </row>
    <row r="18" ht="15">
      <c r="A18" t="s">
        <v>65</v>
      </c>
    </row>
    <row r="20" spans="1:8" ht="15">
      <c r="A20" t="s">
        <v>66</v>
      </c>
      <c r="D20" s="4">
        <v>5976526</v>
      </c>
      <c r="H20" s="7">
        <v>5</v>
      </c>
    </row>
    <row r="21" ht="15">
      <c r="A21" t="s">
        <v>67</v>
      </c>
    </row>
    <row r="22" ht="15">
      <c r="A22" t="s">
        <v>68</v>
      </c>
    </row>
    <row r="24" spans="1:8" ht="15">
      <c r="A24" t="s">
        <v>69</v>
      </c>
      <c r="D24" s="4">
        <v>150154</v>
      </c>
      <c r="H24" t="s">
        <v>70</v>
      </c>
    </row>
    <row r="25" spans="1:8" ht="15">
      <c r="A25" t="s">
        <v>71</v>
      </c>
      <c r="D25" s="4">
        <v>9845</v>
      </c>
      <c r="H25" t="s">
        <v>70</v>
      </c>
    </row>
    <row r="26" spans="1:8" ht="15">
      <c r="A26" t="s">
        <v>72</v>
      </c>
      <c r="D26" s="4">
        <v>1207632</v>
      </c>
      <c r="H26" s="7">
        <v>1.01</v>
      </c>
    </row>
    <row r="27" spans="1:8" ht="15">
      <c r="A27" t="s">
        <v>73</v>
      </c>
      <c r="D27" s="4">
        <v>7321</v>
      </c>
      <c r="H27" t="s">
        <v>70</v>
      </c>
    </row>
    <row r="28" spans="1:8" ht="15">
      <c r="A28" t="s">
        <v>74</v>
      </c>
      <c r="D28" s="4">
        <v>6563</v>
      </c>
      <c r="H28" t="s">
        <v>70</v>
      </c>
    </row>
    <row r="29" spans="1:8" ht="15">
      <c r="A29" t="s">
        <v>75</v>
      </c>
      <c r="D29" s="4">
        <v>102284</v>
      </c>
      <c r="H29" t="s">
        <v>70</v>
      </c>
    </row>
    <row r="30" spans="1:8" ht="15">
      <c r="A30" t="s">
        <v>76</v>
      </c>
      <c r="D30" s="4">
        <v>77363</v>
      </c>
      <c r="H30" t="s">
        <v>70</v>
      </c>
    </row>
    <row r="31" spans="1:8" ht="15">
      <c r="A31" t="s">
        <v>77</v>
      </c>
      <c r="D31" s="4">
        <v>79906</v>
      </c>
      <c r="H31" t="s">
        <v>70</v>
      </c>
    </row>
    <row r="32" spans="1:8" ht="15">
      <c r="A32" t="s">
        <v>78</v>
      </c>
      <c r="D32" s="4">
        <v>58936</v>
      </c>
      <c r="H32" t="s">
        <v>70</v>
      </c>
    </row>
    <row r="33" spans="1:8" ht="15">
      <c r="A33" t="s">
        <v>79</v>
      </c>
      <c r="D33" s="4">
        <v>25625</v>
      </c>
      <c r="H33" t="s">
        <v>70</v>
      </c>
    </row>
    <row r="34" spans="1:8" ht="15">
      <c r="A34" t="s">
        <v>80</v>
      </c>
      <c r="D34" s="4">
        <v>64733</v>
      </c>
      <c r="H34" t="s">
        <v>70</v>
      </c>
    </row>
    <row r="35" spans="1:8" ht="15">
      <c r="A35" t="s">
        <v>81</v>
      </c>
      <c r="D35" s="4">
        <v>1936184</v>
      </c>
      <c r="H35" s="7">
        <v>1.6</v>
      </c>
    </row>
  </sheetData>
  <sheetProtection selectLockedCells="1" selectUnlockedCells="1"/>
  <mergeCells count="3">
    <mergeCell ref="C2:H2"/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11" width="8.7109375" style="0" customWidth="1"/>
    <col min="12" max="13" width="10.7109375" style="0" customWidth="1"/>
    <col min="14" max="16384" width="8.7109375" style="0" customWidth="1"/>
  </cols>
  <sheetData>
    <row r="2" spans="1:12" ht="15" customHeight="1">
      <c r="A2" t="s">
        <v>82</v>
      </c>
      <c r="C2" s="2" t="s">
        <v>83</v>
      </c>
      <c r="D2" s="2"/>
      <c r="G2" s="2" t="s">
        <v>84</v>
      </c>
      <c r="H2" s="2"/>
      <c r="K2" s="2" t="s">
        <v>85</v>
      </c>
      <c r="L2" s="2"/>
    </row>
    <row r="3" spans="1:13" ht="15">
      <c r="A3" t="s">
        <v>86</v>
      </c>
      <c r="D3" s="4">
        <v>7122771</v>
      </c>
      <c r="G3" s="3" t="s">
        <v>87</v>
      </c>
      <c r="H3" s="3"/>
      <c r="L3" s="4">
        <v>3208151</v>
      </c>
      <c r="M3" s="5">
        <v>-3</v>
      </c>
    </row>
    <row r="4" spans="1:12" ht="15">
      <c r="A4" t="s">
        <v>88</v>
      </c>
      <c r="D4" s="4">
        <v>256176</v>
      </c>
      <c r="G4" s="8">
        <v>14.75</v>
      </c>
      <c r="H4" s="8"/>
      <c r="L4" t="s">
        <v>89</v>
      </c>
    </row>
    <row r="5" spans="1:12" ht="15">
      <c r="A5" t="s">
        <v>90</v>
      </c>
      <c r="D5" s="4">
        <v>7378947</v>
      </c>
      <c r="G5" s="8">
        <v>19.52</v>
      </c>
      <c r="H5" s="8"/>
      <c r="L5" s="4">
        <v>3208151</v>
      </c>
    </row>
  </sheetData>
  <sheetProtection selectLockedCells="1" selectUnlockedCells="1"/>
  <mergeCells count="6">
    <mergeCell ref="C2:D2"/>
    <mergeCell ref="G2:H2"/>
    <mergeCell ref="K2:L2"/>
    <mergeCell ref="G3:H3"/>
    <mergeCell ref="G4:H4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8.7109375" style="0" customWidth="1"/>
    <col min="10" max="10" width="21.7109375" style="0" customWidth="1"/>
    <col min="11" max="16384" width="8.7109375" style="0" customWidth="1"/>
  </cols>
  <sheetData>
    <row r="2" spans="1:10" ht="15" customHeight="1">
      <c r="A2" t="s">
        <v>91</v>
      </c>
      <c r="C2" s="2" t="s">
        <v>92</v>
      </c>
      <c r="D2" s="2"/>
      <c r="G2" s="2" t="s">
        <v>93</v>
      </c>
      <c r="H2" s="2"/>
      <c r="J2" s="6" t="s">
        <v>94</v>
      </c>
    </row>
    <row r="3" spans="1:10" ht="15">
      <c r="A3" t="s">
        <v>95</v>
      </c>
      <c r="C3" s="8">
        <v>336.4</v>
      </c>
      <c r="D3" s="8"/>
      <c r="G3" s="8">
        <v>1589.2</v>
      </c>
      <c r="H3" s="8"/>
      <c r="J3" t="s">
        <v>96</v>
      </c>
    </row>
    <row r="4" spans="1:10" ht="15">
      <c r="A4" t="s">
        <v>97</v>
      </c>
      <c r="C4" s="8">
        <v>317.7</v>
      </c>
      <c r="D4" s="8"/>
      <c r="G4" s="8">
        <v>2094.5</v>
      </c>
      <c r="H4" s="8"/>
      <c r="J4" t="s">
        <v>96</v>
      </c>
    </row>
    <row r="5" spans="1:10" ht="15">
      <c r="A5" t="s">
        <v>98</v>
      </c>
      <c r="C5" s="8">
        <v>575.6</v>
      </c>
      <c r="D5" s="8"/>
      <c r="G5" s="8">
        <v>6400.5</v>
      </c>
      <c r="H5" s="8"/>
      <c r="J5" t="s">
        <v>96</v>
      </c>
    </row>
    <row r="6" spans="1:10" ht="15">
      <c r="A6" t="s">
        <v>99</v>
      </c>
      <c r="C6" s="8">
        <v>47.2</v>
      </c>
      <c r="D6" s="8"/>
      <c r="G6" s="8">
        <v>4194.2</v>
      </c>
      <c r="H6" s="8"/>
      <c r="J6" t="s">
        <v>100</v>
      </c>
    </row>
    <row r="7" spans="1:10" ht="15">
      <c r="A7" t="s">
        <v>101</v>
      </c>
      <c r="C7" s="8">
        <v>81.4</v>
      </c>
      <c r="D7" s="8"/>
      <c r="G7" s="8">
        <v>1462.5</v>
      </c>
      <c r="H7" s="8"/>
      <c r="J7" t="s">
        <v>96</v>
      </c>
    </row>
    <row r="8" spans="1:10" ht="15">
      <c r="A8" t="s">
        <v>102</v>
      </c>
      <c r="C8" s="8">
        <v>45.6</v>
      </c>
      <c r="D8" s="8"/>
      <c r="G8" s="8">
        <v>1501.8</v>
      </c>
      <c r="H8" s="8"/>
      <c r="J8" t="s">
        <v>96</v>
      </c>
    </row>
    <row r="9" spans="1:10" ht="15">
      <c r="A9" t="s">
        <v>103</v>
      </c>
      <c r="C9" s="8">
        <v>400.7</v>
      </c>
      <c r="D9" s="8"/>
      <c r="G9" s="8">
        <v>1406.3</v>
      </c>
      <c r="H9" s="8"/>
      <c r="J9" t="s">
        <v>96</v>
      </c>
    </row>
    <row r="10" spans="1:10" ht="15">
      <c r="A10" t="s">
        <v>104</v>
      </c>
      <c r="C10" s="8">
        <v>31.3</v>
      </c>
      <c r="D10" s="8"/>
      <c r="G10" s="8">
        <v>718.1</v>
      </c>
      <c r="H10" s="8"/>
      <c r="J10" t="s">
        <v>96</v>
      </c>
    </row>
    <row r="11" spans="1:10" ht="15">
      <c r="A11" t="s">
        <v>105</v>
      </c>
      <c r="C11" s="8">
        <v>54.8</v>
      </c>
      <c r="D11" s="8"/>
      <c r="G11" s="8">
        <v>1505.4</v>
      </c>
      <c r="H11" s="8"/>
      <c r="J11" t="s">
        <v>96</v>
      </c>
    </row>
    <row r="12" spans="1:10" ht="15">
      <c r="A12" t="s">
        <v>106</v>
      </c>
      <c r="C12" s="8">
        <v>35.5</v>
      </c>
      <c r="D12" s="8"/>
      <c r="G12" s="8">
        <v>1255.1</v>
      </c>
      <c r="H12" s="8"/>
      <c r="J12" t="s">
        <v>96</v>
      </c>
    </row>
    <row r="13" spans="1:10" ht="15">
      <c r="A13" t="s">
        <v>107</v>
      </c>
      <c r="C13" s="8">
        <v>354.9</v>
      </c>
      <c r="D13" s="8"/>
      <c r="G13" s="8">
        <v>9015.1</v>
      </c>
      <c r="H13" s="8"/>
      <c r="J13" t="s">
        <v>96</v>
      </c>
    </row>
    <row r="14" spans="1:10" ht="15">
      <c r="A14" t="s">
        <v>108</v>
      </c>
      <c r="C14" s="8">
        <v>70.3</v>
      </c>
      <c r="D14" s="8"/>
      <c r="G14" s="8">
        <v>3307.2</v>
      </c>
      <c r="H14" s="8"/>
      <c r="J14" t="s">
        <v>100</v>
      </c>
    </row>
    <row r="15" spans="1:10" ht="15">
      <c r="A15" t="s">
        <v>109</v>
      </c>
      <c r="C15" s="8">
        <v>872.4</v>
      </c>
      <c r="D15" s="8"/>
      <c r="G15" s="8">
        <v>8137.7</v>
      </c>
      <c r="H15" s="8"/>
      <c r="J15" t="s">
        <v>96</v>
      </c>
    </row>
    <row r="16" spans="1:10" ht="15">
      <c r="A16" t="s">
        <v>110</v>
      </c>
      <c r="C16" s="8">
        <v>2.2</v>
      </c>
      <c r="D16" s="8"/>
      <c r="G16" s="8">
        <v>930</v>
      </c>
      <c r="H16" s="8"/>
      <c r="J16" t="s">
        <v>100</v>
      </c>
    </row>
    <row r="17" spans="1:10" ht="15">
      <c r="A17" t="s">
        <v>111</v>
      </c>
      <c r="C17" s="8">
        <v>0</v>
      </c>
      <c r="D17" s="8"/>
      <c r="G17" s="8">
        <v>2636.7</v>
      </c>
      <c r="H17" s="8"/>
      <c r="J17" t="s">
        <v>100</v>
      </c>
    </row>
    <row r="18" spans="1:10" ht="15">
      <c r="A18" t="s">
        <v>112</v>
      </c>
      <c r="C18" s="8">
        <v>272.9</v>
      </c>
      <c r="D18" s="8"/>
      <c r="G18" s="8">
        <v>4980</v>
      </c>
      <c r="H18" s="8"/>
      <c r="J18" t="s">
        <v>96</v>
      </c>
    </row>
    <row r="19" spans="1:10" ht="15">
      <c r="A19" t="s">
        <v>113</v>
      </c>
      <c r="C19" s="8">
        <v>35.5</v>
      </c>
      <c r="D19" s="8"/>
      <c r="G19" s="8">
        <v>606.1</v>
      </c>
      <c r="H19" s="8"/>
      <c r="J19" t="s">
        <v>96</v>
      </c>
    </row>
    <row r="20" spans="1:10" ht="15">
      <c r="A20" t="s">
        <v>114</v>
      </c>
      <c r="C20" s="8">
        <v>148.9</v>
      </c>
      <c r="D20" s="8"/>
      <c r="G20" s="8">
        <v>1590.7</v>
      </c>
      <c r="H20" s="8"/>
      <c r="J20" t="s">
        <v>96</v>
      </c>
    </row>
    <row r="21" spans="1:10" ht="15">
      <c r="A21" t="s">
        <v>115</v>
      </c>
      <c r="C21" s="8">
        <v>155.6</v>
      </c>
      <c r="D21" s="8"/>
      <c r="G21" s="8">
        <v>3104.1</v>
      </c>
      <c r="H21" s="8"/>
      <c r="J21" t="s">
        <v>96</v>
      </c>
    </row>
    <row r="22" spans="1:10" ht="15">
      <c r="A22" t="s">
        <v>116</v>
      </c>
      <c r="C22" s="8">
        <v>85.6</v>
      </c>
      <c r="D22" s="8"/>
      <c r="G22" s="8">
        <v>2326.9</v>
      </c>
      <c r="H22" s="8"/>
      <c r="J22" t="s">
        <v>96</v>
      </c>
    </row>
    <row r="23" spans="1:10" ht="15">
      <c r="A23" t="s">
        <v>117</v>
      </c>
      <c r="C23" s="8">
        <v>260.2</v>
      </c>
      <c r="D23" s="8"/>
      <c r="G23" s="8">
        <v>7644.9</v>
      </c>
      <c r="H23" s="8"/>
      <c r="J23" t="s">
        <v>96</v>
      </c>
    </row>
    <row r="24" spans="1:10" ht="15">
      <c r="A24" t="s">
        <v>118</v>
      </c>
      <c r="C24" s="8">
        <v>269.3</v>
      </c>
      <c r="D24" s="8"/>
      <c r="G24" s="8">
        <v>5400.2</v>
      </c>
      <c r="H24" s="8"/>
      <c r="J24" t="s">
        <v>96</v>
      </c>
    </row>
    <row r="25" spans="1:10" ht="15">
      <c r="A25" t="s">
        <v>119</v>
      </c>
      <c r="C25" s="8">
        <v>687.9</v>
      </c>
      <c r="D25" s="8"/>
      <c r="G25" s="8">
        <v>1620.8</v>
      </c>
      <c r="H25" s="8"/>
      <c r="J25" t="s">
        <v>96</v>
      </c>
    </row>
    <row r="26" spans="1:10" ht="15">
      <c r="A26" t="s">
        <v>120</v>
      </c>
      <c r="C26" s="8">
        <v>4.8</v>
      </c>
      <c r="D26" s="8"/>
      <c r="G26" s="8">
        <v>3437.7</v>
      </c>
      <c r="H26" s="8"/>
      <c r="J26" t="s">
        <v>96</v>
      </c>
    </row>
    <row r="27" spans="1:10" ht="15">
      <c r="A27" t="s">
        <v>121</v>
      </c>
      <c r="C27" s="8">
        <v>1117</v>
      </c>
      <c r="D27" s="8"/>
      <c r="G27" s="8">
        <v>4874.6</v>
      </c>
      <c r="H27" s="8"/>
      <c r="J27" t="s">
        <v>96</v>
      </c>
    </row>
    <row r="29" spans="1:10" ht="15">
      <c r="A29" t="s">
        <v>122</v>
      </c>
      <c r="C29" s="8">
        <v>147.3</v>
      </c>
      <c r="D29" s="8"/>
      <c r="G29" s="8">
        <v>4958.2</v>
      </c>
      <c r="H29" s="8"/>
      <c r="J29" t="s">
        <v>96</v>
      </c>
    </row>
    <row r="30" spans="1:10" ht="15">
      <c r="A30" t="s">
        <v>123</v>
      </c>
      <c r="D30" s="4">
        <v>14</v>
      </c>
      <c r="H30" s="4">
        <v>7</v>
      </c>
      <c r="J30" t="s">
        <v>124</v>
      </c>
    </row>
    <row r="31" spans="1:10" ht="15">
      <c r="A31" t="s">
        <v>125</v>
      </c>
      <c r="D31" t="s">
        <v>126</v>
      </c>
      <c r="H31" t="s">
        <v>127</v>
      </c>
      <c r="J31" t="s">
        <v>124</v>
      </c>
    </row>
  </sheetData>
  <sheetProtection selectLockedCells="1" selectUnlockedCells="1"/>
  <mergeCells count="54">
    <mergeCell ref="C2:D2"/>
    <mergeCell ref="G2:H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2020-10-09T08:26:47Z</dcterms:created>
  <dcterms:modified xsi:type="dcterms:W3CDTF">2020-10-09T08:26:47Z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